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ticosoftware-my.sharepoint.com/personal/janz_kentico_com1/Documents/Desktop/"/>
    </mc:Choice>
  </mc:AlternateContent>
  <xr:revisionPtr revIDLastSave="164" documentId="8_{593076E0-93F4-4E72-AD73-762C202F42EE}" xr6:coauthVersionLast="47" xr6:coauthVersionMax="47" xr10:uidLastSave="{89D311BB-3CE4-4DC3-83EF-DA7BC2D5B86A}"/>
  <bookViews>
    <workbookView xWindow="-96" yWindow="-96" windowWidth="23232" windowHeight="13872" xr2:uid="{339D49A7-EC86-4D90-BBFC-FCF92615D305}"/>
  </bookViews>
  <sheets>
    <sheet name="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M13" i="2"/>
  <c r="K14" i="2" s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L13" i="2"/>
  <c r="K13" i="2"/>
  <c r="M12" i="2"/>
  <c r="G5" i="2"/>
  <c r="F5" i="2"/>
  <c r="F4" i="2"/>
  <c r="F3" i="2"/>
  <c r="C9" i="2" s="1"/>
  <c r="L14" i="2" l="1"/>
  <c r="J13" i="2"/>
  <c r="M14" i="2" l="1"/>
  <c r="K15" i="2" s="1"/>
  <c r="L15" i="2" l="1"/>
  <c r="M15" i="2" l="1"/>
  <c r="K16" i="2" s="1"/>
  <c r="L16" i="2" l="1"/>
  <c r="M16" i="2" l="1"/>
  <c r="K17" i="2" s="1"/>
  <c r="L17" i="2" l="1"/>
  <c r="M17" i="2" l="1"/>
  <c r="K18" i="2" s="1"/>
  <c r="L18" i="2" s="1"/>
  <c r="M18" i="2" s="1"/>
  <c r="K19" i="2" s="1"/>
  <c r="L19" i="2" s="1"/>
  <c r="M19" i="2" s="1"/>
  <c r="K20" i="2" s="1"/>
  <c r="L20" i="2" s="1"/>
  <c r="M20" i="2" s="1"/>
  <c r="K21" i="2"/>
  <c r="L21" i="2" s="1"/>
  <c r="M21" i="2" s="1"/>
  <c r="K22" i="2" l="1"/>
  <c r="L22" i="2" s="1"/>
  <c r="M22" i="2" l="1"/>
  <c r="K23" i="2"/>
  <c r="L23" i="2" s="1"/>
  <c r="M23" i="2" s="1"/>
  <c r="K24" i="2" l="1"/>
  <c r="L24" i="2" s="1"/>
  <c r="M24" i="2" s="1"/>
  <c r="K25" i="2" l="1"/>
  <c r="L25" i="2" s="1"/>
  <c r="M25" i="2" s="1"/>
  <c r="K26" i="2" l="1"/>
  <c r="L26" i="2" s="1"/>
  <c r="M26" i="2" s="1"/>
  <c r="K27" i="2" l="1"/>
  <c r="L27" i="2" s="1"/>
  <c r="M27" i="2" s="1"/>
  <c r="K28" i="2" l="1"/>
  <c r="L28" i="2" s="1"/>
  <c r="M28" i="2" s="1"/>
  <c r="K29" i="2" l="1"/>
  <c r="L29" i="2" s="1"/>
  <c r="M29" i="2" s="1"/>
  <c r="K30" i="2" l="1"/>
  <c r="L30" i="2" s="1"/>
  <c r="M30" i="2" s="1"/>
  <c r="K31" i="2" l="1"/>
  <c r="L31" i="2" s="1"/>
  <c r="M31" i="2" s="1"/>
  <c r="K32" i="2" l="1"/>
  <c r="L32" i="2" s="1"/>
  <c r="M32" i="2" s="1"/>
  <c r="K33" i="2" l="1"/>
  <c r="L33" i="2" s="1"/>
  <c r="M33" i="2" s="1"/>
  <c r="K34" i="2" l="1"/>
  <c r="L34" i="2" s="1"/>
  <c r="M34" i="2" s="1"/>
  <c r="K35" i="2" l="1"/>
  <c r="L35" i="2" s="1"/>
  <c r="M35" i="2" s="1"/>
  <c r="K36" i="2" l="1"/>
  <c r="L36" i="2" s="1"/>
  <c r="M36" i="2" s="1"/>
  <c r="K37" i="2" l="1"/>
  <c r="L37" i="2" s="1"/>
  <c r="M37" i="2" s="1"/>
  <c r="K38" i="2" l="1"/>
  <c r="L38" i="2" s="1"/>
  <c r="M38" i="2" s="1"/>
  <c r="K39" i="2" l="1"/>
  <c r="L39" i="2" s="1"/>
  <c r="M39" i="2" s="1"/>
  <c r="K40" i="2" l="1"/>
  <c r="L40" i="2" s="1"/>
  <c r="M40" i="2" s="1"/>
  <c r="K41" i="2" l="1"/>
  <c r="L41" i="2" s="1"/>
  <c r="M41" i="2" s="1"/>
  <c r="K42" i="2" l="1"/>
  <c r="L42" i="2" s="1"/>
  <c r="M42" i="2" s="1"/>
  <c r="K43" i="2" l="1"/>
  <c r="L43" i="2" s="1"/>
  <c r="M43" i="2" s="1"/>
  <c r="K44" i="2" l="1"/>
  <c r="L44" i="2" s="1"/>
  <c r="M44" i="2" s="1"/>
  <c r="K45" i="2" l="1"/>
  <c r="L45" i="2" s="1"/>
  <c r="M45" i="2" s="1"/>
  <c r="M46" i="2" l="1"/>
  <c r="K46" i="2"/>
  <c r="L46" i="2" s="1"/>
  <c r="K47" i="2" l="1"/>
  <c r="L47" i="2" s="1"/>
  <c r="M47" i="2" s="1"/>
  <c r="M48" i="2" l="1"/>
  <c r="K48" i="2"/>
  <c r="L48" i="2" s="1"/>
  <c r="M49" i="2" l="1"/>
  <c r="K49" i="2"/>
  <c r="L49" i="2" s="1"/>
  <c r="K50" i="2" l="1"/>
  <c r="L50" i="2" s="1"/>
  <c r="M50" i="2" s="1"/>
  <c r="K51" i="2" l="1"/>
  <c r="L51" i="2" s="1"/>
  <c r="M51" i="2" s="1"/>
  <c r="K52" i="2" l="1"/>
  <c r="L52" i="2" s="1"/>
  <c r="M52" i="2" s="1"/>
  <c r="K53" i="2" l="1"/>
  <c r="L53" i="2" s="1"/>
  <c r="M53" i="2" s="1"/>
  <c r="K54" i="2" l="1"/>
  <c r="L54" i="2" s="1"/>
  <c r="M54" i="2" s="1"/>
  <c r="K55" i="2" l="1"/>
  <c r="L55" i="2" s="1"/>
  <c r="M55" i="2" s="1"/>
  <c r="K56" i="2" l="1"/>
  <c r="L56" i="2" s="1"/>
  <c r="M56" i="2" s="1"/>
  <c r="K57" i="2" l="1"/>
  <c r="L57" i="2" s="1"/>
  <c r="M57" i="2" s="1"/>
  <c r="K58" i="2" l="1"/>
  <c r="L58" i="2" s="1"/>
  <c r="M58" i="2" s="1"/>
  <c r="K59" i="2" l="1"/>
  <c r="L59" i="2" s="1"/>
  <c r="M59" i="2" s="1"/>
  <c r="K60" i="2" l="1"/>
  <c r="L60" i="2" s="1"/>
  <c r="M60" i="2" s="1"/>
  <c r="K61" i="2" l="1"/>
  <c r="L61" i="2" s="1"/>
  <c r="M61" i="2" s="1"/>
  <c r="K62" i="2" l="1"/>
  <c r="L62" i="2" s="1"/>
  <c r="M62" i="2" s="1"/>
  <c r="K63" i="2" l="1"/>
  <c r="L63" i="2" s="1"/>
  <c r="M63" i="2" s="1"/>
  <c r="K64" i="2" l="1"/>
  <c r="L64" i="2" s="1"/>
  <c r="M64" i="2" s="1"/>
  <c r="K65" i="2" l="1"/>
  <c r="L65" i="2" s="1"/>
  <c r="M65" i="2" s="1"/>
  <c r="K66" i="2" l="1"/>
  <c r="L66" i="2" s="1"/>
  <c r="M66" i="2" s="1"/>
  <c r="K67" i="2" l="1"/>
  <c r="L67" i="2" s="1"/>
  <c r="M67" i="2" s="1"/>
  <c r="K68" i="2" l="1"/>
  <c r="L68" i="2" s="1"/>
  <c r="M68" i="2" s="1"/>
  <c r="K69" i="2" l="1"/>
  <c r="L69" i="2" s="1"/>
  <c r="M69" i="2" s="1"/>
  <c r="K70" i="2" l="1"/>
  <c r="L70" i="2" s="1"/>
  <c r="M70" i="2" s="1"/>
  <c r="K71" i="2" l="1"/>
  <c r="L71" i="2" s="1"/>
  <c r="M71" i="2" s="1"/>
  <c r="K72" i="2" l="1"/>
  <c r="L72" i="2" s="1"/>
  <c r="M72" i="2" s="1"/>
  <c r="K73" i="2" l="1"/>
  <c r="L73" i="2" s="1"/>
  <c r="M73" i="2" s="1"/>
  <c r="K74" i="2" l="1"/>
  <c r="L74" i="2" s="1"/>
  <c r="M74" i="2" s="1"/>
  <c r="K75" i="2" l="1"/>
  <c r="L75" i="2" s="1"/>
  <c r="M75" i="2" s="1"/>
  <c r="K76" i="2" l="1"/>
  <c r="L76" i="2" s="1"/>
  <c r="M76" i="2" s="1"/>
  <c r="K77" i="2" l="1"/>
  <c r="L77" i="2" s="1"/>
  <c r="M77" i="2" s="1"/>
  <c r="K78" i="2" l="1"/>
  <c r="L78" i="2" s="1"/>
  <c r="M78" i="2" s="1"/>
  <c r="K79" i="2" l="1"/>
  <c r="L79" i="2" s="1"/>
  <c r="M79" i="2" s="1"/>
  <c r="K80" i="2" l="1"/>
  <c r="L80" i="2" s="1"/>
  <c r="M80" i="2" s="1"/>
  <c r="K81" i="2" l="1"/>
  <c r="L81" i="2" s="1"/>
  <c r="M81" i="2" s="1"/>
  <c r="K82" i="2" l="1"/>
  <c r="L82" i="2" s="1"/>
  <c r="M82" i="2" s="1"/>
  <c r="K83" i="2" l="1"/>
  <c r="L83" i="2" s="1"/>
  <c r="M83" i="2" s="1"/>
  <c r="K84" i="2" l="1"/>
  <c r="L84" i="2" s="1"/>
  <c r="M84" i="2" s="1"/>
  <c r="K85" i="2" l="1"/>
  <c r="L85" i="2" s="1"/>
  <c r="M85" i="2" s="1"/>
  <c r="K86" i="2" l="1"/>
  <c r="L86" i="2" s="1"/>
  <c r="M86" i="2" s="1"/>
  <c r="K87" i="2" l="1"/>
  <c r="L87" i="2" s="1"/>
  <c r="M87" i="2" s="1"/>
  <c r="K88" i="2" l="1"/>
  <c r="L88" i="2" s="1"/>
  <c r="M88" i="2" s="1"/>
  <c r="K89" i="2" l="1"/>
  <c r="L89" i="2" s="1"/>
  <c r="M89" i="2" s="1"/>
  <c r="K90" i="2" l="1"/>
  <c r="L90" i="2" s="1"/>
  <c r="M90" i="2" s="1"/>
  <c r="K91" i="2" l="1"/>
  <c r="L91" i="2" s="1"/>
  <c r="M91" i="2" s="1"/>
  <c r="K92" i="2" l="1"/>
  <c r="L92" i="2" s="1"/>
  <c r="M92" i="2" s="1"/>
  <c r="K93" i="2" l="1"/>
  <c r="L93" i="2" s="1"/>
  <c r="M93" i="2" s="1"/>
  <c r="K94" i="2" l="1"/>
  <c r="L94" i="2" s="1"/>
  <c r="M94" i="2" s="1"/>
  <c r="K95" i="2" l="1"/>
  <c r="L95" i="2" s="1"/>
  <c r="M95" i="2" s="1"/>
  <c r="K96" i="2" l="1"/>
  <c r="L96" i="2" s="1"/>
  <c r="M96" i="2" s="1"/>
  <c r="K97" i="2" l="1"/>
  <c r="L97" i="2" s="1"/>
  <c r="M97" i="2" s="1"/>
  <c r="K98" i="2" l="1"/>
  <c r="L98" i="2" s="1"/>
  <c r="M98" i="2" s="1"/>
  <c r="K99" i="2" l="1"/>
  <c r="L99" i="2" s="1"/>
  <c r="M99" i="2" s="1"/>
  <c r="K100" i="2" l="1"/>
  <c r="L100" i="2" s="1"/>
  <c r="M100" i="2" s="1"/>
  <c r="K101" i="2" l="1"/>
  <c r="L101" i="2" s="1"/>
  <c r="M101" i="2" s="1"/>
  <c r="K102" i="2" l="1"/>
  <c r="L102" i="2" s="1"/>
  <c r="M102" i="2" s="1"/>
  <c r="K103" i="2" l="1"/>
  <c r="L103" i="2" s="1"/>
  <c r="M103" i="2" s="1"/>
  <c r="K104" i="2" l="1"/>
  <c r="L104" i="2" s="1"/>
  <c r="M104" i="2" s="1"/>
  <c r="K105" i="2" l="1"/>
  <c r="L105" i="2" s="1"/>
  <c r="M105" i="2" s="1"/>
  <c r="K106" i="2" l="1"/>
  <c r="L106" i="2" s="1"/>
  <c r="M106" i="2" s="1"/>
  <c r="K107" i="2" l="1"/>
  <c r="L107" i="2" s="1"/>
  <c r="M107" i="2" s="1"/>
  <c r="K108" i="2" l="1"/>
  <c r="L108" i="2" s="1"/>
  <c r="M108" i="2" s="1"/>
  <c r="K109" i="2" l="1"/>
  <c r="L109" i="2" s="1"/>
  <c r="M109" i="2" s="1"/>
  <c r="K110" i="2" l="1"/>
  <c r="L110" i="2" s="1"/>
  <c r="M110" i="2" s="1"/>
  <c r="K111" i="2" l="1"/>
  <c r="L111" i="2" s="1"/>
  <c r="M111" i="2" s="1"/>
  <c r="K112" i="2" l="1"/>
  <c r="L112" i="2" s="1"/>
  <c r="M112" i="2" s="1"/>
  <c r="K113" i="2" l="1"/>
  <c r="L113" i="2" s="1"/>
  <c r="M113" i="2" s="1"/>
  <c r="K114" i="2" l="1"/>
  <c r="L114" i="2" s="1"/>
  <c r="M114" i="2" s="1"/>
  <c r="K115" i="2" l="1"/>
  <c r="L115" i="2" s="1"/>
  <c r="M115" i="2" s="1"/>
  <c r="K116" i="2" l="1"/>
  <c r="L116" i="2" s="1"/>
  <c r="M116" i="2" s="1"/>
  <c r="K117" i="2" l="1"/>
  <c r="L117" i="2" s="1"/>
  <c r="M117" i="2" s="1"/>
  <c r="K118" i="2" l="1"/>
  <c r="L118" i="2" s="1"/>
  <c r="M118" i="2" s="1"/>
  <c r="K119" i="2" l="1"/>
  <c r="L119" i="2" s="1"/>
  <c r="M119" i="2" s="1"/>
  <c r="K120" i="2" l="1"/>
  <c r="L120" i="2" s="1"/>
  <c r="M120" i="2" s="1"/>
  <c r="K121" i="2" l="1"/>
  <c r="L121" i="2" s="1"/>
  <c r="M121" i="2" s="1"/>
  <c r="K122" i="2" l="1"/>
  <c r="L122" i="2" s="1"/>
  <c r="M122" i="2" s="1"/>
  <c r="K123" i="2" l="1"/>
  <c r="L123" i="2" s="1"/>
  <c r="M123" i="2" s="1"/>
  <c r="K124" i="2" l="1"/>
  <c r="L124" i="2" s="1"/>
  <c r="M124" i="2" s="1"/>
  <c r="K125" i="2" l="1"/>
  <c r="L125" i="2" s="1"/>
  <c r="M125" i="2" s="1"/>
  <c r="K126" i="2" l="1"/>
  <c r="L126" i="2" s="1"/>
  <c r="M126" i="2" s="1"/>
  <c r="K127" i="2" l="1"/>
  <c r="L127" i="2" s="1"/>
  <c r="M127" i="2" s="1"/>
  <c r="K128" i="2" l="1"/>
  <c r="L128" i="2" s="1"/>
  <c r="M128" i="2" s="1"/>
  <c r="K129" i="2" l="1"/>
  <c r="L129" i="2" s="1"/>
  <c r="M129" i="2" s="1"/>
  <c r="K130" i="2" l="1"/>
  <c r="L130" i="2" s="1"/>
  <c r="M130" i="2" s="1"/>
  <c r="K131" i="2" l="1"/>
  <c r="L131" i="2" s="1"/>
  <c r="M131" i="2" s="1"/>
  <c r="K132" i="2" l="1"/>
  <c r="L132" i="2" s="1"/>
  <c r="M132" i="2" s="1"/>
  <c r="K133" i="2" l="1"/>
  <c r="L133" i="2" s="1"/>
  <c r="M133" i="2" s="1"/>
  <c r="K134" i="2" l="1"/>
  <c r="L134" i="2" s="1"/>
  <c r="M134" i="2" s="1"/>
  <c r="K135" i="2" l="1"/>
  <c r="L135" i="2" s="1"/>
  <c r="M135" i="2" s="1"/>
  <c r="K136" i="2" l="1"/>
  <c r="L136" i="2" s="1"/>
  <c r="M136" i="2" s="1"/>
  <c r="K137" i="2" l="1"/>
  <c r="L137" i="2" s="1"/>
  <c r="M137" i="2" s="1"/>
  <c r="K138" i="2" l="1"/>
  <c r="L138" i="2" s="1"/>
  <c r="M138" i="2" s="1"/>
  <c r="K139" i="2" l="1"/>
  <c r="L139" i="2" s="1"/>
  <c r="M139" i="2" s="1"/>
  <c r="K140" i="2" l="1"/>
  <c r="L140" i="2" s="1"/>
  <c r="M140" i="2" s="1"/>
  <c r="K141" i="2" l="1"/>
  <c r="L141" i="2" s="1"/>
  <c r="M141" i="2" s="1"/>
  <c r="K142" i="2" l="1"/>
  <c r="L142" i="2" s="1"/>
  <c r="M142" i="2" s="1"/>
  <c r="K143" i="2" l="1"/>
  <c r="L143" i="2" s="1"/>
  <c r="M143" i="2" s="1"/>
  <c r="K144" i="2" l="1"/>
  <c r="L144" i="2" s="1"/>
  <c r="M144" i="2" s="1"/>
  <c r="K145" i="2" l="1"/>
  <c r="L145" i="2" s="1"/>
  <c r="M145" i="2" s="1"/>
  <c r="K146" i="2" l="1"/>
  <c r="L146" i="2" s="1"/>
  <c r="M146" i="2" s="1"/>
  <c r="K147" i="2" l="1"/>
  <c r="L147" i="2" s="1"/>
  <c r="M147" i="2" s="1"/>
  <c r="K148" i="2" l="1"/>
  <c r="L148" i="2" s="1"/>
  <c r="M148" i="2" s="1"/>
  <c r="K149" i="2" l="1"/>
  <c r="L149" i="2" s="1"/>
  <c r="M149" i="2" s="1"/>
  <c r="K150" i="2" l="1"/>
  <c r="L150" i="2" s="1"/>
  <c r="M150" i="2" s="1"/>
  <c r="K151" i="2" l="1"/>
  <c r="L151" i="2" s="1"/>
  <c r="M151" i="2" s="1"/>
  <c r="K152" i="2" l="1"/>
  <c r="L152" i="2" s="1"/>
  <c r="M152" i="2" s="1"/>
  <c r="K153" i="2" l="1"/>
  <c r="L153" i="2" s="1"/>
  <c r="M153" i="2" s="1"/>
  <c r="K154" i="2" l="1"/>
  <c r="L154" i="2" s="1"/>
  <c r="M154" i="2" s="1"/>
  <c r="K155" i="2" l="1"/>
  <c r="L155" i="2" s="1"/>
  <c r="M155" i="2" s="1"/>
  <c r="K156" i="2" l="1"/>
  <c r="L156" i="2" s="1"/>
  <c r="M156" i="2" s="1"/>
  <c r="K157" i="2" l="1"/>
  <c r="L157" i="2" s="1"/>
  <c r="M157" i="2" s="1"/>
  <c r="K158" i="2" l="1"/>
  <c r="L158" i="2" s="1"/>
  <c r="M158" i="2" s="1"/>
  <c r="K159" i="2" l="1"/>
  <c r="L159" i="2" s="1"/>
  <c r="M159" i="2" s="1"/>
  <c r="K160" i="2" l="1"/>
  <c r="L160" i="2" s="1"/>
  <c r="M160" i="2" s="1"/>
  <c r="K161" i="2" l="1"/>
  <c r="L161" i="2" s="1"/>
  <c r="M161" i="2" s="1"/>
  <c r="K162" i="2" l="1"/>
  <c r="L162" i="2" s="1"/>
  <c r="M162" i="2" s="1"/>
  <c r="K163" i="2" l="1"/>
  <c r="L163" i="2" s="1"/>
  <c r="M163" i="2" s="1"/>
  <c r="K164" i="2" l="1"/>
  <c r="L164" i="2" s="1"/>
  <c r="M164" i="2" s="1"/>
  <c r="K165" i="2" l="1"/>
  <c r="L165" i="2" s="1"/>
  <c r="M165" i="2" s="1"/>
  <c r="K166" i="2" l="1"/>
  <c r="L166" i="2" s="1"/>
  <c r="M166" i="2" s="1"/>
  <c r="K167" i="2" l="1"/>
  <c r="L167" i="2" s="1"/>
  <c r="M167" i="2" s="1"/>
  <c r="K168" i="2" l="1"/>
  <c r="L168" i="2" s="1"/>
  <c r="M168" i="2" s="1"/>
  <c r="K169" i="2" l="1"/>
  <c r="L169" i="2" s="1"/>
  <c r="M169" i="2" s="1"/>
  <c r="K170" i="2" l="1"/>
  <c r="L170" i="2" s="1"/>
  <c r="M170" i="2" s="1"/>
  <c r="K171" i="2" l="1"/>
  <c r="L171" i="2" s="1"/>
  <c r="M171" i="2" s="1"/>
  <c r="K172" i="2" l="1"/>
  <c r="L172" i="2" s="1"/>
  <c r="M172" i="2" s="1"/>
  <c r="K173" i="2" l="1"/>
  <c r="L173" i="2" s="1"/>
  <c r="M173" i="2" s="1"/>
  <c r="K174" i="2" l="1"/>
  <c r="L174" i="2" s="1"/>
  <c r="M174" i="2" s="1"/>
  <c r="K175" i="2" l="1"/>
  <c r="L175" i="2" s="1"/>
  <c r="M175" i="2" s="1"/>
  <c r="K176" i="2" l="1"/>
  <c r="L176" i="2" s="1"/>
  <c r="M176" i="2" s="1"/>
  <c r="K177" i="2" l="1"/>
  <c r="L177" i="2" s="1"/>
  <c r="M177" i="2" s="1"/>
  <c r="K178" i="2" l="1"/>
  <c r="L178" i="2" s="1"/>
  <c r="M178" i="2" s="1"/>
  <c r="K179" i="2" l="1"/>
  <c r="L179" i="2" s="1"/>
  <c r="M179" i="2" s="1"/>
  <c r="K180" i="2" l="1"/>
  <c r="L180" i="2" s="1"/>
  <c r="M180" i="2" s="1"/>
  <c r="K181" i="2" l="1"/>
  <c r="L181" i="2" s="1"/>
  <c r="M181" i="2" s="1"/>
  <c r="K182" i="2" l="1"/>
  <c r="L182" i="2" s="1"/>
  <c r="M182" i="2" s="1"/>
  <c r="K183" i="2" l="1"/>
  <c r="L183" i="2" s="1"/>
  <c r="M183" i="2" s="1"/>
  <c r="K184" i="2" l="1"/>
  <c r="L184" i="2" s="1"/>
  <c r="M184" i="2" s="1"/>
  <c r="K185" i="2" l="1"/>
  <c r="L185" i="2" s="1"/>
  <c r="M185" i="2" s="1"/>
  <c r="K186" i="2" l="1"/>
  <c r="L186" i="2" s="1"/>
  <c r="M186" i="2" s="1"/>
  <c r="K187" i="2" l="1"/>
  <c r="L187" i="2" s="1"/>
  <c r="M187" i="2" s="1"/>
  <c r="K188" i="2" l="1"/>
  <c r="L188" i="2" s="1"/>
  <c r="M188" i="2" s="1"/>
  <c r="K189" i="2" l="1"/>
  <c r="L189" i="2" s="1"/>
  <c r="M189" i="2" s="1"/>
  <c r="K190" i="2" l="1"/>
  <c r="L190" i="2" s="1"/>
  <c r="M190" i="2" s="1"/>
  <c r="K191" i="2" l="1"/>
  <c r="L191" i="2" s="1"/>
  <c r="M191" i="2" s="1"/>
  <c r="K192" i="2" l="1"/>
  <c r="L192" i="2" s="1"/>
  <c r="M192" i="2" s="1"/>
  <c r="K193" i="2" l="1"/>
  <c r="L193" i="2" s="1"/>
  <c r="M193" i="2" s="1"/>
  <c r="K194" i="2" l="1"/>
  <c r="L194" i="2" s="1"/>
  <c r="M194" i="2" s="1"/>
  <c r="K195" i="2" l="1"/>
  <c r="L195" i="2" s="1"/>
  <c r="M195" i="2" s="1"/>
  <c r="K196" i="2" l="1"/>
  <c r="L196" i="2" s="1"/>
  <c r="M196" i="2" s="1"/>
  <c r="K197" i="2" l="1"/>
  <c r="L197" i="2" s="1"/>
  <c r="M197" i="2" s="1"/>
  <c r="K198" i="2" l="1"/>
  <c r="L198" i="2" s="1"/>
  <c r="M198" i="2" s="1"/>
  <c r="K199" i="2" l="1"/>
  <c r="L199" i="2" s="1"/>
  <c r="M199" i="2" s="1"/>
  <c r="K200" i="2" l="1"/>
  <c r="L200" i="2" s="1"/>
  <c r="M200" i="2" s="1"/>
  <c r="K201" i="2" l="1"/>
  <c r="L201" i="2" s="1"/>
  <c r="M201" i="2" s="1"/>
  <c r="K202" i="2" l="1"/>
  <c r="L202" i="2" s="1"/>
  <c r="M202" i="2" s="1"/>
  <c r="K203" i="2" l="1"/>
  <c r="L203" i="2" s="1"/>
  <c r="M203" i="2" s="1"/>
  <c r="K204" i="2" l="1"/>
  <c r="L204" i="2" s="1"/>
  <c r="M204" i="2" s="1"/>
  <c r="K205" i="2" l="1"/>
  <c r="L205" i="2" s="1"/>
  <c r="M205" i="2" s="1"/>
  <c r="K206" i="2" l="1"/>
  <c r="L206" i="2" s="1"/>
  <c r="M206" i="2" s="1"/>
  <c r="K207" i="2" l="1"/>
  <c r="L207" i="2" s="1"/>
  <c r="M207" i="2" s="1"/>
  <c r="K208" i="2" l="1"/>
  <c r="L208" i="2" s="1"/>
  <c r="M208" i="2" s="1"/>
  <c r="K209" i="2" l="1"/>
  <c r="L209" i="2" s="1"/>
  <c r="M209" i="2" s="1"/>
  <c r="K210" i="2" l="1"/>
  <c r="L210" i="2" s="1"/>
  <c r="M210" i="2" s="1"/>
  <c r="K211" i="2" l="1"/>
  <c r="L211" i="2" s="1"/>
  <c r="M211" i="2" s="1"/>
  <c r="K212" i="2" l="1"/>
  <c r="L212" i="2" s="1"/>
  <c r="M212" i="2" s="1"/>
  <c r="K213" i="2" l="1"/>
  <c r="L213" i="2" s="1"/>
  <c r="M213" i="2" s="1"/>
  <c r="K214" i="2" l="1"/>
  <c r="L214" i="2" s="1"/>
  <c r="M214" i="2" s="1"/>
  <c r="K215" i="2" l="1"/>
  <c r="L215" i="2" s="1"/>
  <c r="M215" i="2" s="1"/>
  <c r="K216" i="2" l="1"/>
  <c r="L216" i="2" s="1"/>
  <c r="M216" i="2" s="1"/>
  <c r="K217" i="2" l="1"/>
  <c r="L217" i="2" s="1"/>
  <c r="M217" i="2" s="1"/>
  <c r="K218" i="2" l="1"/>
  <c r="L218" i="2" s="1"/>
  <c r="M218" i="2" s="1"/>
  <c r="K219" i="2" l="1"/>
  <c r="L219" i="2" s="1"/>
  <c r="M219" i="2" s="1"/>
  <c r="K220" i="2" l="1"/>
  <c r="L220" i="2" s="1"/>
  <c r="M220" i="2" s="1"/>
  <c r="K221" i="2" l="1"/>
  <c r="L221" i="2" s="1"/>
  <c r="M221" i="2" s="1"/>
  <c r="K222" i="2" l="1"/>
  <c r="L222" i="2" s="1"/>
  <c r="M222" i="2" s="1"/>
  <c r="K223" i="2" l="1"/>
  <c r="L223" i="2" s="1"/>
  <c r="M223" i="2" s="1"/>
  <c r="K224" i="2" l="1"/>
  <c r="L224" i="2" s="1"/>
  <c r="M224" i="2" s="1"/>
  <c r="K225" i="2" l="1"/>
  <c r="L225" i="2" s="1"/>
  <c r="M225" i="2" s="1"/>
  <c r="K226" i="2" l="1"/>
  <c r="L226" i="2" s="1"/>
  <c r="M226" i="2" s="1"/>
  <c r="K227" i="2" l="1"/>
  <c r="L227" i="2" s="1"/>
  <c r="M227" i="2" s="1"/>
  <c r="K228" i="2" l="1"/>
  <c r="L228" i="2" s="1"/>
  <c r="M228" i="2" s="1"/>
  <c r="K229" i="2" l="1"/>
  <c r="L229" i="2" s="1"/>
  <c r="M229" i="2" s="1"/>
  <c r="K230" i="2" l="1"/>
  <c r="L230" i="2" s="1"/>
  <c r="M230" i="2" s="1"/>
  <c r="K231" i="2" l="1"/>
  <c r="L231" i="2" s="1"/>
  <c r="M231" i="2" s="1"/>
  <c r="K232" i="2" l="1"/>
  <c r="L232" i="2" s="1"/>
  <c r="M232" i="2" s="1"/>
  <c r="K233" i="2" l="1"/>
  <c r="L233" i="2" s="1"/>
  <c r="M233" i="2" s="1"/>
  <c r="K234" i="2" l="1"/>
  <c r="L234" i="2" s="1"/>
  <c r="M234" i="2" s="1"/>
  <c r="K235" i="2" l="1"/>
  <c r="L235" i="2" s="1"/>
  <c r="M235" i="2" s="1"/>
  <c r="K236" i="2" l="1"/>
  <c r="L236" i="2" s="1"/>
  <c r="M236" i="2" s="1"/>
  <c r="K237" i="2" l="1"/>
  <c r="L237" i="2" s="1"/>
  <c r="M237" i="2" s="1"/>
  <c r="K238" i="2" l="1"/>
  <c r="L238" i="2" s="1"/>
  <c r="M238" i="2" s="1"/>
  <c r="K239" i="2" l="1"/>
  <c r="L239" i="2" s="1"/>
  <c r="M239" i="2" s="1"/>
  <c r="K240" i="2" l="1"/>
  <c r="L240" i="2" s="1"/>
  <c r="M240" i="2" s="1"/>
  <c r="K241" i="2" l="1"/>
  <c r="L241" i="2" s="1"/>
  <c r="M241" i="2" s="1"/>
  <c r="K242" i="2" l="1"/>
  <c r="L242" i="2" s="1"/>
  <c r="M242" i="2" s="1"/>
  <c r="K243" i="2" l="1"/>
  <c r="L243" i="2" s="1"/>
  <c r="M243" i="2" s="1"/>
  <c r="K244" i="2" l="1"/>
  <c r="L244" i="2" s="1"/>
  <c r="M244" i="2" s="1"/>
  <c r="K245" i="2" l="1"/>
  <c r="L245" i="2" s="1"/>
  <c r="M245" i="2" s="1"/>
  <c r="K246" i="2" l="1"/>
  <c r="L246" i="2" s="1"/>
  <c r="M246" i="2" s="1"/>
  <c r="K247" i="2" l="1"/>
  <c r="L247" i="2" s="1"/>
  <c r="M247" i="2" s="1"/>
  <c r="K248" i="2" l="1"/>
  <c r="L248" i="2" s="1"/>
  <c r="M248" i="2" s="1"/>
  <c r="K249" i="2" l="1"/>
  <c r="L249" i="2" s="1"/>
  <c r="M249" i="2" s="1"/>
  <c r="K250" i="2" l="1"/>
  <c r="L250" i="2" s="1"/>
  <c r="M250" i="2" s="1"/>
  <c r="K251" i="2" l="1"/>
  <c r="L251" i="2" s="1"/>
  <c r="M251" i="2" s="1"/>
  <c r="K252" i="2" l="1"/>
  <c r="L252" i="2" s="1"/>
  <c r="M252" i="2" s="1"/>
  <c r="K253" i="2" l="1"/>
  <c r="L253" i="2" s="1"/>
  <c r="M253" i="2" s="1"/>
  <c r="K254" i="2" l="1"/>
  <c r="L254" i="2" s="1"/>
  <c r="M254" i="2" s="1"/>
  <c r="K255" i="2" l="1"/>
  <c r="L255" i="2" s="1"/>
  <c r="M255" i="2" s="1"/>
  <c r="K256" i="2" l="1"/>
  <c r="L256" i="2" s="1"/>
  <c r="M256" i="2" s="1"/>
  <c r="K257" i="2" l="1"/>
  <c r="L257" i="2" s="1"/>
  <c r="M257" i="2" s="1"/>
  <c r="K258" i="2" l="1"/>
  <c r="L258" i="2" s="1"/>
  <c r="M258" i="2" s="1"/>
  <c r="K259" i="2" l="1"/>
  <c r="L259" i="2" s="1"/>
  <c r="M259" i="2" s="1"/>
  <c r="K260" i="2" l="1"/>
  <c r="L260" i="2" s="1"/>
  <c r="M260" i="2" s="1"/>
  <c r="K261" i="2" l="1"/>
  <c r="L261" i="2" s="1"/>
  <c r="M261" i="2" s="1"/>
  <c r="K262" i="2" l="1"/>
  <c r="L262" i="2" s="1"/>
  <c r="M262" i="2" s="1"/>
  <c r="K263" i="2" l="1"/>
  <c r="L263" i="2" s="1"/>
  <c r="M263" i="2" s="1"/>
  <c r="K264" i="2" l="1"/>
  <c r="L264" i="2" s="1"/>
  <c r="M264" i="2" s="1"/>
  <c r="K265" i="2" l="1"/>
  <c r="L265" i="2" s="1"/>
  <c r="M265" i="2" s="1"/>
  <c r="K266" i="2" l="1"/>
  <c r="L266" i="2" s="1"/>
  <c r="M266" i="2" s="1"/>
  <c r="K267" i="2" l="1"/>
  <c r="L267" i="2" s="1"/>
  <c r="M267" i="2" s="1"/>
  <c r="K268" i="2" l="1"/>
  <c r="L268" i="2" s="1"/>
  <c r="M268" i="2" s="1"/>
  <c r="K269" i="2" l="1"/>
  <c r="L269" i="2" s="1"/>
  <c r="M269" i="2" s="1"/>
  <c r="K270" i="2" l="1"/>
  <c r="L270" i="2" s="1"/>
  <c r="M270" i="2" s="1"/>
  <c r="K271" i="2" l="1"/>
  <c r="L271" i="2" s="1"/>
  <c r="M271" i="2" s="1"/>
  <c r="K272" i="2" l="1"/>
  <c r="L272" i="2" s="1"/>
  <c r="M272" i="2" s="1"/>
  <c r="K273" i="2" l="1"/>
  <c r="L273" i="2" s="1"/>
  <c r="M273" i="2" s="1"/>
  <c r="K274" i="2" l="1"/>
  <c r="L274" i="2" s="1"/>
  <c r="M274" i="2" s="1"/>
  <c r="K275" i="2" l="1"/>
  <c r="L275" i="2" s="1"/>
  <c r="M275" i="2" s="1"/>
  <c r="K276" i="2" l="1"/>
  <c r="L276" i="2" s="1"/>
  <c r="M276" i="2" s="1"/>
  <c r="K277" i="2" l="1"/>
  <c r="L277" i="2" s="1"/>
  <c r="M277" i="2" s="1"/>
  <c r="K278" i="2" l="1"/>
  <c r="L278" i="2" s="1"/>
  <c r="M278" i="2" s="1"/>
  <c r="K279" i="2" l="1"/>
  <c r="L279" i="2" s="1"/>
  <c r="M279" i="2" s="1"/>
  <c r="K280" i="2" l="1"/>
  <c r="L280" i="2" s="1"/>
  <c r="M280" i="2" s="1"/>
  <c r="K281" i="2" l="1"/>
  <c r="L281" i="2" s="1"/>
  <c r="M281" i="2" s="1"/>
  <c r="K282" i="2" l="1"/>
  <c r="L282" i="2" s="1"/>
  <c r="M282" i="2" s="1"/>
  <c r="K283" i="2" l="1"/>
  <c r="L283" i="2" s="1"/>
  <c r="M283" i="2" s="1"/>
  <c r="K284" i="2" l="1"/>
  <c r="L284" i="2" s="1"/>
  <c r="M284" i="2" s="1"/>
  <c r="K285" i="2" l="1"/>
  <c r="L285" i="2" s="1"/>
  <c r="M285" i="2" s="1"/>
  <c r="K286" i="2" l="1"/>
  <c r="L286" i="2" s="1"/>
  <c r="M286" i="2" s="1"/>
  <c r="K287" i="2" l="1"/>
  <c r="L287" i="2" s="1"/>
  <c r="M287" i="2" s="1"/>
  <c r="K288" i="2" l="1"/>
  <c r="L288" i="2" s="1"/>
  <c r="M288" i="2" s="1"/>
  <c r="K289" i="2" l="1"/>
  <c r="L289" i="2" s="1"/>
  <c r="M289" i="2" s="1"/>
  <c r="K290" i="2" l="1"/>
  <c r="L290" i="2" s="1"/>
  <c r="M290" i="2" s="1"/>
  <c r="K291" i="2" l="1"/>
  <c r="L291" i="2" s="1"/>
  <c r="M291" i="2" s="1"/>
  <c r="K292" i="2" l="1"/>
  <c r="L292" i="2" s="1"/>
  <c r="M292" i="2" s="1"/>
  <c r="K293" i="2" l="1"/>
  <c r="L293" i="2" s="1"/>
  <c r="M293" i="2" s="1"/>
  <c r="K294" i="2" l="1"/>
  <c r="L294" i="2" s="1"/>
  <c r="M294" i="2" s="1"/>
  <c r="K295" i="2" l="1"/>
  <c r="L295" i="2" s="1"/>
  <c r="M295" i="2" s="1"/>
  <c r="K296" i="2" l="1"/>
  <c r="L296" i="2" s="1"/>
  <c r="M296" i="2" s="1"/>
  <c r="K297" i="2" l="1"/>
  <c r="L297" i="2" s="1"/>
  <c r="M297" i="2" s="1"/>
  <c r="K298" i="2" l="1"/>
  <c r="L298" i="2" s="1"/>
  <c r="M298" i="2" s="1"/>
  <c r="K299" i="2" l="1"/>
  <c r="L299" i="2" s="1"/>
  <c r="M299" i="2" s="1"/>
  <c r="K300" i="2" l="1"/>
  <c r="L300" i="2" s="1"/>
  <c r="M300" i="2" s="1"/>
  <c r="K301" i="2" l="1"/>
  <c r="L301" i="2" s="1"/>
  <c r="M301" i="2" s="1"/>
  <c r="K302" i="2" l="1"/>
  <c r="L302" i="2" s="1"/>
  <c r="M302" i="2" s="1"/>
  <c r="K303" i="2" l="1"/>
  <c r="L303" i="2" s="1"/>
  <c r="M303" i="2" s="1"/>
  <c r="K304" i="2" l="1"/>
  <c r="L304" i="2" s="1"/>
  <c r="M304" i="2" s="1"/>
  <c r="K305" i="2" l="1"/>
  <c r="L305" i="2" s="1"/>
  <c r="M305" i="2" s="1"/>
  <c r="K306" i="2" l="1"/>
  <c r="L306" i="2" s="1"/>
  <c r="M306" i="2" s="1"/>
  <c r="K307" i="2" l="1"/>
  <c r="L307" i="2" s="1"/>
  <c r="M307" i="2" s="1"/>
  <c r="K308" i="2" l="1"/>
  <c r="L308" i="2" s="1"/>
  <c r="M308" i="2" s="1"/>
  <c r="K309" i="2" l="1"/>
  <c r="L309" i="2" s="1"/>
  <c r="M309" i="2" s="1"/>
  <c r="K310" i="2" l="1"/>
  <c r="L310" i="2" s="1"/>
  <c r="M310" i="2" s="1"/>
  <c r="K311" i="2" l="1"/>
  <c r="L311" i="2" s="1"/>
  <c r="M311" i="2" s="1"/>
  <c r="K312" i="2" l="1"/>
  <c r="L312" i="2" s="1"/>
  <c r="M312" i="2" s="1"/>
  <c r="K313" i="2" l="1"/>
  <c r="L313" i="2" s="1"/>
  <c r="M313" i="2" s="1"/>
  <c r="K314" i="2" l="1"/>
  <c r="L314" i="2" s="1"/>
  <c r="M314" i="2" s="1"/>
  <c r="K315" i="2" l="1"/>
  <c r="L315" i="2" s="1"/>
  <c r="M315" i="2" s="1"/>
  <c r="K316" i="2" l="1"/>
  <c r="L316" i="2" s="1"/>
  <c r="M316" i="2" s="1"/>
  <c r="K317" i="2" l="1"/>
  <c r="L317" i="2" s="1"/>
  <c r="M317" i="2" s="1"/>
  <c r="K318" i="2" l="1"/>
  <c r="L318" i="2" s="1"/>
  <c r="M318" i="2" s="1"/>
  <c r="K319" i="2" l="1"/>
  <c r="L319" i="2" s="1"/>
  <c r="M319" i="2" s="1"/>
  <c r="K320" i="2" l="1"/>
  <c r="L320" i="2" s="1"/>
  <c r="M320" i="2" s="1"/>
  <c r="K321" i="2" l="1"/>
  <c r="L321" i="2" s="1"/>
  <c r="M321" i="2" s="1"/>
  <c r="K322" i="2" l="1"/>
  <c r="L322" i="2" s="1"/>
  <c r="M322" i="2" s="1"/>
  <c r="K323" i="2" l="1"/>
  <c r="L323" i="2" s="1"/>
  <c r="M323" i="2" s="1"/>
  <c r="K324" i="2" l="1"/>
  <c r="L324" i="2" s="1"/>
  <c r="M324" i="2" s="1"/>
  <c r="K325" i="2" l="1"/>
  <c r="L325" i="2" s="1"/>
  <c r="M325" i="2" s="1"/>
  <c r="K326" i="2" l="1"/>
  <c r="L326" i="2" s="1"/>
  <c r="M326" i="2" s="1"/>
  <c r="K327" i="2" l="1"/>
  <c r="L327" i="2" s="1"/>
  <c r="M327" i="2" s="1"/>
  <c r="K328" i="2" l="1"/>
  <c r="L328" i="2" s="1"/>
  <c r="M328" i="2" s="1"/>
  <c r="K329" i="2" l="1"/>
  <c r="L329" i="2" s="1"/>
  <c r="M329" i="2" s="1"/>
  <c r="K330" i="2" l="1"/>
  <c r="L330" i="2" s="1"/>
  <c r="M330" i="2" s="1"/>
  <c r="K331" i="2" l="1"/>
  <c r="L331" i="2" s="1"/>
  <c r="M331" i="2" s="1"/>
  <c r="K332" i="2" l="1"/>
  <c r="L332" i="2" s="1"/>
  <c r="M332" i="2" s="1"/>
  <c r="K333" i="2" l="1"/>
  <c r="L333" i="2" s="1"/>
  <c r="M333" i="2" s="1"/>
  <c r="K334" i="2" l="1"/>
  <c r="L334" i="2" s="1"/>
  <c r="M334" i="2" s="1"/>
  <c r="K335" i="2" l="1"/>
  <c r="L335" i="2" s="1"/>
  <c r="M335" i="2" s="1"/>
  <c r="K336" i="2" l="1"/>
  <c r="L336" i="2" s="1"/>
  <c r="M336" i="2" s="1"/>
  <c r="K337" i="2" l="1"/>
  <c r="L337" i="2" s="1"/>
  <c r="M337" i="2" s="1"/>
  <c r="K338" i="2" l="1"/>
  <c r="L338" i="2" s="1"/>
  <c r="M338" i="2" s="1"/>
  <c r="K339" i="2" l="1"/>
  <c r="L339" i="2" s="1"/>
  <c r="M339" i="2" s="1"/>
  <c r="K340" i="2" l="1"/>
  <c r="L340" i="2" s="1"/>
  <c r="M340" i="2" s="1"/>
  <c r="K341" i="2" l="1"/>
  <c r="L341" i="2" s="1"/>
  <c r="M341" i="2" s="1"/>
  <c r="K342" i="2" l="1"/>
  <c r="L342" i="2" s="1"/>
  <c r="M342" i="2" s="1"/>
  <c r="K343" i="2" l="1"/>
  <c r="L343" i="2" s="1"/>
  <c r="M343" i="2" s="1"/>
  <c r="K344" i="2" l="1"/>
  <c r="L344" i="2" s="1"/>
  <c r="M344" i="2" s="1"/>
  <c r="K345" i="2" l="1"/>
  <c r="L345" i="2" s="1"/>
  <c r="M345" i="2" s="1"/>
  <c r="K346" i="2" l="1"/>
  <c r="L346" i="2" s="1"/>
  <c r="M346" i="2" s="1"/>
  <c r="K347" i="2" l="1"/>
  <c r="L347" i="2" s="1"/>
  <c r="M347" i="2" s="1"/>
  <c r="K348" i="2" l="1"/>
  <c r="L348" i="2" s="1"/>
  <c r="M348" i="2" s="1"/>
  <c r="K349" i="2" l="1"/>
  <c r="L349" i="2" s="1"/>
  <c r="M349" i="2" s="1"/>
  <c r="K350" i="2" l="1"/>
  <c r="L350" i="2" s="1"/>
  <c r="M350" i="2" s="1"/>
  <c r="K351" i="2" l="1"/>
  <c r="L351" i="2" s="1"/>
  <c r="M351" i="2" s="1"/>
  <c r="K352" i="2" l="1"/>
  <c r="L352" i="2" s="1"/>
  <c r="M352" i="2" s="1"/>
  <c r="K353" i="2" l="1"/>
  <c r="L353" i="2" s="1"/>
  <c r="M353" i="2" s="1"/>
  <c r="K354" i="2" l="1"/>
  <c r="L354" i="2" s="1"/>
  <c r="M354" i="2" s="1"/>
  <c r="K355" i="2" l="1"/>
  <c r="L355" i="2" s="1"/>
  <c r="M355" i="2" s="1"/>
  <c r="K356" i="2" l="1"/>
  <c r="L356" i="2" s="1"/>
  <c r="M356" i="2" s="1"/>
  <c r="K357" i="2" l="1"/>
  <c r="L357" i="2" s="1"/>
  <c r="M357" i="2" s="1"/>
  <c r="K358" i="2" l="1"/>
  <c r="L358" i="2" s="1"/>
  <c r="M358" i="2" s="1"/>
  <c r="K359" i="2" l="1"/>
  <c r="L359" i="2" s="1"/>
  <c r="M359" i="2" s="1"/>
  <c r="K360" i="2" l="1"/>
  <c r="L360" i="2" s="1"/>
  <c r="M360" i="2" s="1"/>
  <c r="K361" i="2" l="1"/>
  <c r="L361" i="2" s="1"/>
  <c r="M361" i="2" s="1"/>
  <c r="K362" i="2" l="1"/>
  <c r="L362" i="2" s="1"/>
  <c r="M362" i="2" s="1"/>
  <c r="K363" i="2" l="1"/>
  <c r="L363" i="2" s="1"/>
  <c r="M363" i="2" s="1"/>
  <c r="K364" i="2" l="1"/>
  <c r="L364" i="2" s="1"/>
  <c r="M364" i="2" s="1"/>
  <c r="K365" i="2" l="1"/>
  <c r="L365" i="2" s="1"/>
  <c r="M365" i="2" s="1"/>
  <c r="K366" i="2" l="1"/>
  <c r="L366" i="2" s="1"/>
  <c r="M366" i="2" s="1"/>
  <c r="K367" i="2" l="1"/>
  <c r="L367" i="2" s="1"/>
  <c r="M367" i="2" s="1"/>
  <c r="K368" i="2" l="1"/>
  <c r="L368" i="2" s="1"/>
  <c r="M368" i="2" s="1"/>
  <c r="K369" i="2" l="1"/>
  <c r="L369" i="2" s="1"/>
  <c r="M369" i="2" s="1"/>
  <c r="K370" i="2" l="1"/>
  <c r="L370" i="2" s="1"/>
  <c r="M370" i="2" s="1"/>
  <c r="K371" i="2" l="1"/>
  <c r="L371" i="2" s="1"/>
  <c r="M371" i="2" s="1"/>
  <c r="K372" i="2" l="1"/>
  <c r="L372" i="2" l="1"/>
  <c r="K6" i="2"/>
  <c r="M372" i="2" l="1"/>
  <c r="K7" i="2"/>
</calcChain>
</file>

<file path=xl/sharedStrings.xml><?xml version="1.0" encoding="utf-8"?>
<sst xmlns="http://schemas.openxmlformats.org/spreadsheetml/2006/main" count="24" uniqueCount="22">
  <si>
    <t>Parameter</t>
  </si>
  <si>
    <t>Principal</t>
  </si>
  <si>
    <t>Interest rate</t>
  </si>
  <si>
    <t>Value</t>
  </si>
  <si>
    <t>Nr of periods in year</t>
  </si>
  <si>
    <t>Nr of years</t>
  </si>
  <si>
    <t>Annuity payment</t>
  </si>
  <si>
    <t>PMT function parameter</t>
  </si>
  <si>
    <t>Formula</t>
  </si>
  <si>
    <t>=C4/C6</t>
  </si>
  <si>
    <t>pper</t>
  </si>
  <si>
    <t>rate</t>
  </si>
  <si>
    <t>=C5*C6</t>
  </si>
  <si>
    <t>pv</t>
  </si>
  <si>
    <t>=-PMT(F3,F4,G5)</t>
  </si>
  <si>
    <t>Period Nr</t>
  </si>
  <si>
    <t>Payment</t>
  </si>
  <si>
    <t>Interest</t>
  </si>
  <si>
    <t>Ending Balance</t>
  </si>
  <si>
    <t>Total payments</t>
  </si>
  <si>
    <t xml:space="preserve">   thereof - interest</t>
  </si>
  <si>
    <t xml:space="preserve">   thereof -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</si>
</sst>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8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3" fontId="0" fillId="2" borderId="0" xfId="0" applyNumberFormat="1" applyFill="1"/>
    <xf numFmtId="10" fontId="0" fillId="2" borderId="0" xfId="0" applyNumberFormat="1" applyFill="1"/>
    <xf numFmtId="0" fontId="3" fillId="3" borderId="0" xfId="0" applyFont="1" applyFill="1"/>
    <xf numFmtId="3" fontId="3" fillId="3" borderId="0" xfId="0" applyNumberFormat="1" applyFont="1" applyFill="1"/>
    <xf numFmtId="0" fontId="0" fillId="2" borderId="0" xfId="0" quotePrefix="1" applyFill="1" applyAlignment="1">
      <alignment horizontal="left" indent="1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2" borderId="0" xfId="0" quotePrefix="1" applyFill="1" applyAlignment="1">
      <alignment horizontal="right"/>
    </xf>
    <xf numFmtId="10" fontId="0" fillId="2" borderId="0" xfId="1" applyNumberFormat="1" applyFont="1" applyFill="1" applyAlignment="1">
      <alignment horizontal="right"/>
    </xf>
    <xf numFmtId="0" fontId="3" fillId="4" borderId="0" xfId="0" quotePrefix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5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0" fillId="7" borderId="0" xfId="0" applyFill="1" applyAlignment="1">
      <alignment horizontal="center"/>
    </xf>
    <xf numFmtId="3" fontId="0" fillId="7" borderId="0" xfId="0" applyNumberFormat="1" applyFill="1"/>
    <xf numFmtId="0" fontId="4" fillId="6" borderId="0" xfId="0" applyFont="1" applyFill="1" applyAlignment="1">
      <alignment horizontal="left"/>
    </xf>
    <xf numFmtId="3" fontId="4" fillId="6" borderId="0" xfId="0" applyNumberFormat="1" applyFont="1" applyFill="1"/>
    <xf numFmtId="0" fontId="5" fillId="6" borderId="0" xfId="0" applyFont="1" applyFill="1" applyAlignment="1">
      <alignment horizontal="left"/>
    </xf>
    <xf numFmtId="3" fontId="5" fillId="6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Example!$K$11</c:f>
              <c:strCache>
                <c:ptCount val="1"/>
                <c:pt idx="0">
                  <c:v>Interest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Example!$K$13:$K$372</c:f>
              <c:numCache>
                <c:formatCode>#,##0</c:formatCode>
                <c:ptCount val="360"/>
                <c:pt idx="0">
                  <c:v>6250</c:v>
                </c:pt>
                <c:pt idx="1">
                  <c:v>6239.2747478919091</c:v>
                </c:pt>
                <c:pt idx="2">
                  <c:v>6228.5226826535472</c:v>
                </c:pt>
                <c:pt idx="3">
                  <c:v>6217.7437372520908</c:v>
                </c:pt>
                <c:pt idx="4">
                  <c:v>6206.93784448713</c:v>
                </c:pt>
                <c:pt idx="5">
                  <c:v>6196.1049369902576</c:v>
                </c:pt>
                <c:pt idx="6">
                  <c:v>6185.2449472246435</c:v>
                </c:pt>
                <c:pt idx="7">
                  <c:v>6174.3578074846146</c:v>
                </c:pt>
                <c:pt idx="8">
                  <c:v>6163.4434498952351</c:v>
                </c:pt>
                <c:pt idx="9">
                  <c:v>6152.5018064118822</c:v>
                </c:pt>
                <c:pt idx="10">
                  <c:v>6141.5328088198221</c:v>
                </c:pt>
                <c:pt idx="11">
                  <c:v>6130.5363887337808</c:v>
                </c:pt>
                <c:pt idx="12">
                  <c:v>6119.5124775975237</c:v>
                </c:pt>
                <c:pt idx="13">
                  <c:v>6108.4610066834275</c:v>
                </c:pt>
                <c:pt idx="14">
                  <c:v>6097.3819070920445</c:v>
                </c:pt>
                <c:pt idx="15">
                  <c:v>6086.2751097516839</c:v>
                </c:pt>
                <c:pt idx="16">
                  <c:v>6075.1405454179721</c:v>
                </c:pt>
                <c:pt idx="17">
                  <c:v>6063.9781446734269</c:v>
                </c:pt>
                <c:pt idx="18">
                  <c:v>6052.7878379270196</c:v>
                </c:pt>
                <c:pt idx="19">
                  <c:v>6041.5695554137465</c:v>
                </c:pt>
                <c:pt idx="20">
                  <c:v>6030.3232271941915</c:v>
                </c:pt>
                <c:pt idx="21">
                  <c:v>6019.0487831540859</c:v>
                </c:pt>
                <c:pt idx="22">
                  <c:v>6007.7461530038809</c:v>
                </c:pt>
                <c:pt idx="23">
                  <c:v>5996.415266278299</c:v>
                </c:pt>
                <c:pt idx="24">
                  <c:v>5985.0560523359045</c:v>
                </c:pt>
                <c:pt idx="25">
                  <c:v>5973.6684403586542</c:v>
                </c:pt>
                <c:pt idx="26">
                  <c:v>5962.2523593514597</c:v>
                </c:pt>
                <c:pt idx="27">
                  <c:v>5950.807738141747</c:v>
                </c:pt>
                <c:pt idx="28">
                  <c:v>5939.3345053790108</c:v>
                </c:pt>
                <c:pt idx="29">
                  <c:v>5927.8325895343687</c:v>
                </c:pt>
                <c:pt idx="30">
                  <c:v>5916.3019189001143</c:v>
                </c:pt>
                <c:pt idx="31">
                  <c:v>5904.7424215892743</c:v>
                </c:pt>
                <c:pt idx="32">
                  <c:v>5893.1540255351565</c:v>
                </c:pt>
                <c:pt idx="33">
                  <c:v>5881.5366584909025</c:v>
                </c:pt>
                <c:pt idx="34">
                  <c:v>5869.890248029039</c:v>
                </c:pt>
                <c:pt idx="35">
                  <c:v>5858.2147215410214</c:v>
                </c:pt>
                <c:pt idx="36">
                  <c:v>5846.5100062367828</c:v>
                </c:pt>
                <c:pt idx="37">
                  <c:v>5834.7760291442837</c:v>
                </c:pt>
                <c:pt idx="38">
                  <c:v>5823.0127171090544</c:v>
                </c:pt>
                <c:pt idx="39">
                  <c:v>5811.2199967937368</c:v>
                </c:pt>
                <c:pt idx="40">
                  <c:v>5799.3977946776295</c:v>
                </c:pt>
                <c:pt idx="41">
                  <c:v>5787.5460370562332</c:v>
                </c:pt>
                <c:pt idx="42">
                  <c:v>5775.6646500407842</c:v>
                </c:pt>
                <c:pt idx="43">
                  <c:v>5763.7535595577947</c:v>
                </c:pt>
                <c:pt idx="44">
                  <c:v>5751.8126913485985</c:v>
                </c:pt>
                <c:pt idx="45">
                  <c:v>5739.8419709688797</c:v>
                </c:pt>
                <c:pt idx="46">
                  <c:v>5727.8413237882114</c:v>
                </c:pt>
                <c:pt idx="47">
                  <c:v>5715.8106749895915</c:v>
                </c:pt>
                <c:pt idx="48">
                  <c:v>5703.7499495689744</c:v>
                </c:pt>
                <c:pt idx="49">
                  <c:v>5691.6590723348054</c:v>
                </c:pt>
                <c:pt idx="50">
                  <c:v>5679.5379679075522</c:v>
                </c:pt>
                <c:pt idx="51">
                  <c:v>5667.3865607192311</c:v>
                </c:pt>
                <c:pt idx="52">
                  <c:v>5655.2047750129386</c:v>
                </c:pt>
                <c:pt idx="53">
                  <c:v>5642.9925348423812</c:v>
                </c:pt>
                <c:pt idx="54">
                  <c:v>5630.7497640713955</c:v>
                </c:pt>
                <c:pt idx="55">
                  <c:v>5618.4763863734834</c:v>
                </c:pt>
                <c:pt idx="56">
                  <c:v>5606.172325231325</c:v>
                </c:pt>
                <c:pt idx="57">
                  <c:v>5593.8375039363136</c:v>
                </c:pt>
                <c:pt idx="58">
                  <c:v>5581.4718455880638</c:v>
                </c:pt>
                <c:pt idx="59">
                  <c:v>5569.075273093943</c:v>
                </c:pt>
                <c:pt idx="60">
                  <c:v>5556.6477091685874</c:v>
                </c:pt>
                <c:pt idx="61">
                  <c:v>5544.1890763334168</c:v>
                </c:pt>
                <c:pt idx="62">
                  <c:v>5531.6992969161593</c:v>
                </c:pt>
                <c:pt idx="63">
                  <c:v>5519.1782930503605</c:v>
                </c:pt>
                <c:pt idx="64">
                  <c:v>5506.6259866748951</c:v>
                </c:pt>
                <c:pt idx="65">
                  <c:v>5494.0422995334911</c:v>
                </c:pt>
                <c:pt idx="66">
                  <c:v>5481.4271531742343</c:v>
                </c:pt>
                <c:pt idx="67">
                  <c:v>5468.7804689490795</c:v>
                </c:pt>
                <c:pt idx="68">
                  <c:v>5456.1021680133608</c:v>
                </c:pt>
                <c:pt idx="69">
                  <c:v>5443.3921713253039</c:v>
                </c:pt>
                <c:pt idx="70">
                  <c:v>5430.6503996455258</c:v>
                </c:pt>
                <c:pt idx="71">
                  <c:v>5417.87677353655</c:v>
                </c:pt>
                <c:pt idx="72">
                  <c:v>5405.071213362301</c:v>
                </c:pt>
                <c:pt idx="73">
                  <c:v>5392.2336392876159</c:v>
                </c:pt>
                <c:pt idx="74">
                  <c:v>5379.363971277744</c:v>
                </c:pt>
                <c:pt idx="75">
                  <c:v>5366.4621290978475</c:v>
                </c:pt>
                <c:pt idx="76">
                  <c:v>5353.5280323125016</c:v>
                </c:pt>
                <c:pt idx="77">
                  <c:v>5340.5616002851921</c:v>
                </c:pt>
                <c:pt idx="78">
                  <c:v>5327.5627521778142</c:v>
                </c:pt>
                <c:pt idx="79">
                  <c:v>5314.5314069501683</c:v>
                </c:pt>
                <c:pt idx="80">
                  <c:v>5301.4674833594527</c:v>
                </c:pt>
                <c:pt idx="81">
                  <c:v>5288.3708999597611</c:v>
                </c:pt>
                <c:pt idx="82">
                  <c:v>5275.2415751015697</c:v>
                </c:pt>
                <c:pt idx="83">
                  <c:v>5262.0794269312328</c:v>
                </c:pt>
                <c:pt idx="84">
                  <c:v>5248.8843733904696</c:v>
                </c:pt>
                <c:pt idx="85">
                  <c:v>5235.6563322158554</c:v>
                </c:pt>
                <c:pt idx="86">
                  <c:v>5222.3952209383042</c:v>
                </c:pt>
                <c:pt idx="87">
                  <c:v>5209.1009568825593</c:v>
                </c:pt>
                <c:pt idx="88">
                  <c:v>5195.7734571666751</c:v>
                </c:pt>
                <c:pt idx="89">
                  <c:v>5182.4126387015012</c:v>
                </c:pt>
                <c:pt idx="90">
                  <c:v>5169.0184181901641</c:v>
                </c:pt>
                <c:pt idx="91">
                  <c:v>5155.5907121275495</c:v>
                </c:pt>
                <c:pt idx="92">
                  <c:v>5142.1294367997771</c:v>
                </c:pt>
                <c:pt idx="93">
                  <c:v>5128.634508283686</c:v>
                </c:pt>
                <c:pt idx="94">
                  <c:v>5115.1058424463045</c:v>
                </c:pt>
                <c:pt idx="95">
                  <c:v>5101.5433549443296</c:v>
                </c:pt>
                <c:pt idx="96">
                  <c:v>5087.9469612235998</c:v>
                </c:pt>
                <c:pt idx="97">
                  <c:v>5074.3165765185686</c:v>
                </c:pt>
                <c:pt idx="98">
                  <c:v>5060.6521158517744</c:v>
                </c:pt>
                <c:pt idx="99">
                  <c:v>5046.9534940333133</c:v>
                </c:pt>
                <c:pt idx="100">
                  <c:v>5033.2206256603049</c:v>
                </c:pt>
                <c:pt idx="101">
                  <c:v>5019.453425116365</c:v>
                </c:pt>
                <c:pt idx="102">
                  <c:v>5005.6518065710652</c:v>
                </c:pt>
                <c:pt idx="103">
                  <c:v>4991.8156839794019</c:v>
                </c:pt>
                <c:pt idx="104">
                  <c:v>4977.9449710812605</c:v>
                </c:pt>
                <c:pt idx="105">
                  <c:v>4964.0395814008725</c:v>
                </c:pt>
                <c:pt idx="106">
                  <c:v>4950.0994282462843</c:v>
                </c:pt>
                <c:pt idx="107">
                  <c:v>4936.1244247088098</c:v>
                </c:pt>
                <c:pt idx="108">
                  <c:v>4922.1144836624908</c:v>
                </c:pt>
                <c:pt idx="109">
                  <c:v>4908.0695177635562</c:v>
                </c:pt>
                <c:pt idx="110">
                  <c:v>4893.9894394498742</c:v>
                </c:pt>
                <c:pt idx="111">
                  <c:v>4879.8741609404087</c:v>
                </c:pt>
                <c:pt idx="112">
                  <c:v>4865.7235942346697</c:v>
                </c:pt>
                <c:pt idx="113">
                  <c:v>4851.5376511121658</c:v>
                </c:pt>
                <c:pt idx="114">
                  <c:v>4837.3162431318551</c:v>
                </c:pt>
                <c:pt idx="115">
                  <c:v>4823.0592816315939</c:v>
                </c:pt>
                <c:pt idx="116">
                  <c:v>4808.7666777275826</c:v>
                </c:pt>
                <c:pt idx="117">
                  <c:v>4794.4383423138106</c:v>
                </c:pt>
                <c:pt idx="118">
                  <c:v>4780.0741860615044</c:v>
                </c:pt>
                <c:pt idx="119">
                  <c:v>4765.6741194185679</c:v>
                </c:pt>
                <c:pt idx="120">
                  <c:v>4751.2380526090237</c:v>
                </c:pt>
                <c:pt idx="121">
                  <c:v>4736.7658956324558</c:v>
                </c:pt>
                <c:pt idx="122">
                  <c:v>4722.2575582634463</c:v>
                </c:pt>
                <c:pt idx="123">
                  <c:v>4707.7129500510146</c:v>
                </c:pt>
                <c:pt idx="124">
                  <c:v>4693.1319803180513</c:v>
                </c:pt>
                <c:pt idx="125">
                  <c:v>4678.5145581607558</c:v>
                </c:pt>
                <c:pt idx="126">
                  <c:v>4663.860592448068</c:v>
                </c:pt>
                <c:pt idx="127">
                  <c:v>4649.169991821097</c:v>
                </c:pt>
                <c:pt idx="128">
                  <c:v>4634.4426646925594</c:v>
                </c:pt>
                <c:pt idx="129">
                  <c:v>4619.6785192462003</c:v>
                </c:pt>
                <c:pt idx="130">
                  <c:v>4604.8774634362244</c:v>
                </c:pt>
                <c:pt idx="131">
                  <c:v>4590.0394049867236</c:v>
                </c:pt>
                <c:pt idx="132">
                  <c:v>4575.1642513911002</c:v>
                </c:pt>
                <c:pt idx="133">
                  <c:v>4560.2519099114879</c:v>
                </c:pt>
                <c:pt idx="134">
                  <c:v>4545.3022875781762</c:v>
                </c:pt>
                <c:pt idx="135">
                  <c:v>4530.3152911890302</c:v>
                </c:pt>
                <c:pt idx="136">
                  <c:v>4515.2908273089124</c:v>
                </c:pt>
                <c:pt idx="137">
                  <c:v>4500.2288022690946</c:v>
                </c:pt>
                <c:pt idx="138">
                  <c:v>4485.1291221666761</c:v>
                </c:pt>
                <c:pt idx="139">
                  <c:v>4469.9916928640023</c:v>
                </c:pt>
                <c:pt idx="140">
                  <c:v>4454.8164199880712</c:v>
                </c:pt>
                <c:pt idx="141">
                  <c:v>4439.6032089299506</c:v>
                </c:pt>
                <c:pt idx="142">
                  <c:v>4424.3519648441852</c:v>
                </c:pt>
                <c:pt idx="143">
                  <c:v>4409.0625926482053</c:v>
                </c:pt>
                <c:pt idx="144">
                  <c:v>4393.7349970217347</c:v>
                </c:pt>
                <c:pt idx="145">
                  <c:v>4378.3690824061978</c:v>
                </c:pt>
                <c:pt idx="146">
                  <c:v>4362.9647530041229</c:v>
                </c:pt>
                <c:pt idx="147">
                  <c:v>4347.5219127785422</c:v>
                </c:pt>
                <c:pt idx="148">
                  <c:v>4332.0404654523982</c:v>
                </c:pt>
                <c:pt idx="149">
                  <c:v>4316.5203145079386</c:v>
                </c:pt>
                <c:pt idx="150">
                  <c:v>4300.9613631861166</c:v>
                </c:pt>
                <c:pt idx="151">
                  <c:v>4285.3635144859918</c:v>
                </c:pt>
                <c:pt idx="152">
                  <c:v>4269.7266711641159</c:v>
                </c:pt>
                <c:pt idx="153">
                  <c:v>4254.0507357339357</c:v>
                </c:pt>
                <c:pt idx="154">
                  <c:v>4238.3356104651793</c:v>
                </c:pt>
                <c:pt idx="155">
                  <c:v>4222.5811973832515</c:v>
                </c:pt>
                <c:pt idx="156">
                  <c:v>4206.7873982686187</c:v>
                </c:pt>
                <c:pt idx="157">
                  <c:v>4190.9541146562005</c:v>
                </c:pt>
                <c:pt idx="158">
                  <c:v>4175.0812478347498</c:v>
                </c:pt>
                <c:pt idx="159">
                  <c:v>4159.1686988462461</c:v>
                </c:pt>
                <c:pt idx="160">
                  <c:v>4143.2163684852712</c:v>
                </c:pt>
                <c:pt idx="161">
                  <c:v>4127.2241572983939</c:v>
                </c:pt>
                <c:pt idx="162">
                  <c:v>4111.1919655835491</c:v>
                </c:pt>
                <c:pt idx="163">
                  <c:v>4095.1196933894171</c:v>
                </c:pt>
                <c:pt idx="164">
                  <c:v>4079.0072405147998</c:v>
                </c:pt>
                <c:pt idx="165">
                  <c:v>4062.8545065079966</c:v>
                </c:pt>
                <c:pt idx="166">
                  <c:v>4046.6613906661755</c:v>
                </c:pt>
                <c:pt idx="167">
                  <c:v>4030.4277920347504</c:v>
                </c:pt>
                <c:pt idx="168">
                  <c:v>4014.1536094067465</c:v>
                </c:pt>
                <c:pt idx="169">
                  <c:v>3997.8387413221731</c:v>
                </c:pt>
                <c:pt idx="170">
                  <c:v>3981.4830860673878</c:v>
                </c:pt>
                <c:pt idx="171">
                  <c:v>3965.0865416744659</c:v>
                </c:pt>
                <c:pt idx="172">
                  <c:v>3948.6490059205612</c:v>
                </c:pt>
                <c:pt idx="173">
                  <c:v>3932.1703763272722</c:v>
                </c:pt>
                <c:pt idx="174">
                  <c:v>3915.65055016</c:v>
                </c:pt>
                <c:pt idx="175">
                  <c:v>3899.0894244273095</c:v>
                </c:pt>
                <c:pt idx="176">
                  <c:v>3882.4868958802872</c:v>
                </c:pt>
                <c:pt idx="177">
                  <c:v>3865.8428610118972</c:v>
                </c:pt>
                <c:pt idx="178">
                  <c:v>3849.157216056336</c:v>
                </c:pt>
                <c:pt idx="179">
                  <c:v>3832.4298569883867</c:v>
                </c:pt>
                <c:pt idx="180">
                  <c:v>3815.6606795227667</c:v>
                </c:pt>
                <c:pt idx="181">
                  <c:v>3798.8495791134828</c:v>
                </c:pt>
                <c:pt idx="182">
                  <c:v>3781.996450953176</c:v>
                </c:pt>
                <c:pt idx="183">
                  <c:v>3765.1011899724685</c:v>
                </c:pt>
                <c:pt idx="184">
                  <c:v>3748.1636908393089</c:v>
                </c:pt>
                <c:pt idx="185">
                  <c:v>3731.1838479583166</c:v>
                </c:pt>
                <c:pt idx="186">
                  <c:v>3714.161555470122</c:v>
                </c:pt>
                <c:pt idx="187">
                  <c:v>3697.0967072507069</c:v>
                </c:pt>
                <c:pt idx="188">
                  <c:v>3679.989196910743</c:v>
                </c:pt>
                <c:pt idx="189">
                  <c:v>3662.8389177949289</c:v>
                </c:pt>
                <c:pt idx="190">
                  <c:v>3645.6457629813253</c:v>
                </c:pt>
                <c:pt idx="191">
                  <c:v>3628.409625280688</c:v>
                </c:pt>
                <c:pt idx="192">
                  <c:v>3611.1303972357987</c:v>
                </c:pt>
                <c:pt idx="193">
                  <c:v>3593.8079711207974</c:v>
                </c:pt>
                <c:pt idx="194">
                  <c:v>3576.4422389405086</c:v>
                </c:pt>
                <c:pt idx="195">
                  <c:v>3559.0330924297691</c:v>
                </c:pt>
                <c:pt idx="196">
                  <c:v>3541.5804230527533</c:v>
                </c:pt>
                <c:pt idx="197">
                  <c:v>3524.0841220022944</c:v>
                </c:pt>
                <c:pt idx="198">
                  <c:v>3506.5440801992099</c:v>
                </c:pt>
                <c:pt idx="199">
                  <c:v>3488.9601882916172</c:v>
                </c:pt>
                <c:pt idx="200">
                  <c:v>3471.3323366542554</c:v>
                </c:pt>
                <c:pt idx="201">
                  <c:v>3453.6604153878011</c:v>
                </c:pt>
                <c:pt idx="202">
                  <c:v>3435.9443143181797</c:v>
                </c:pt>
                <c:pt idx="203">
                  <c:v>3418.1839229958846</c:v>
                </c:pt>
                <c:pt idx="204">
                  <c:v>3400.3791306952839</c:v>
                </c:pt>
                <c:pt idx="205">
                  <c:v>3382.5298264139315</c:v>
                </c:pt>
                <c:pt idx="206">
                  <c:v>3364.6358988718753</c:v>
                </c:pt>
                <c:pt idx="207">
                  <c:v>3346.6972365109646</c:v>
                </c:pt>
                <c:pt idx="208">
                  <c:v>3328.713727494151</c:v>
                </c:pt>
                <c:pt idx="209">
                  <c:v>3310.685259704796</c:v>
                </c:pt>
                <c:pt idx="210">
                  <c:v>3292.611720745967</c:v>
                </c:pt>
                <c:pt idx="211">
                  <c:v>3274.4929979397416</c:v>
                </c:pt>
                <c:pt idx="212">
                  <c:v>3256.3289783264995</c:v>
                </c:pt>
                <c:pt idx="213">
                  <c:v>3238.1195486642259</c:v>
                </c:pt>
                <c:pt idx="214">
                  <c:v>3219.8645954277949</c:v>
                </c:pt>
                <c:pt idx="215">
                  <c:v>3201.5640048082746</c:v>
                </c:pt>
                <c:pt idx="216">
                  <c:v>3183.2176627122044</c:v>
                </c:pt>
                <c:pt idx="217">
                  <c:v>3164.8254547608944</c:v>
                </c:pt>
                <c:pt idx="218">
                  <c:v>3146.3872662897065</c:v>
                </c:pt>
                <c:pt idx="219">
                  <c:v>3127.9029823473397</c:v>
                </c:pt>
                <c:pt idx="220">
                  <c:v>3109.3724876951178</c:v>
                </c:pt>
                <c:pt idx="221">
                  <c:v>3090.7956668062648</c:v>
                </c:pt>
                <c:pt idx="222">
                  <c:v>3072.1724038651901</c:v>
                </c:pt>
                <c:pt idx="223">
                  <c:v>3053.5025827667619</c:v>
                </c:pt>
                <c:pt idx="224">
                  <c:v>3034.7860871155885</c:v>
                </c:pt>
                <c:pt idx="225">
                  <c:v>3016.0228002252866</c:v>
                </c:pt>
                <c:pt idx="226">
                  <c:v>2997.2126051177588</c:v>
                </c:pt>
                <c:pt idx="227">
                  <c:v>2978.3553845224628</c:v>
                </c:pt>
                <c:pt idx="228">
                  <c:v>2959.4510208756783</c:v>
                </c:pt>
                <c:pt idx="229">
                  <c:v>2940.4993963197771</c:v>
                </c:pt>
                <c:pt idx="230">
                  <c:v>2921.5003927024859</c:v>
                </c:pt>
                <c:pt idx="231">
                  <c:v>2902.4538915761514</c:v>
                </c:pt>
                <c:pt idx="232">
                  <c:v>2883.3597741970011</c:v>
                </c:pt>
                <c:pt idx="233">
                  <c:v>2864.2179215244028</c:v>
                </c:pt>
                <c:pt idx="234">
                  <c:v>2845.0282142201231</c:v>
                </c:pt>
                <c:pt idx="235">
                  <c:v>2825.7905326475829</c:v>
                </c:pt>
                <c:pt idx="236">
                  <c:v>2806.5047568711111</c:v>
                </c:pt>
                <c:pt idx="237">
                  <c:v>2787.1707666551988</c:v>
                </c:pt>
                <c:pt idx="238">
                  <c:v>2767.788441463746</c:v>
                </c:pt>
                <c:pt idx="239">
                  <c:v>2748.357660459315</c:v>
                </c:pt>
                <c:pt idx="240">
                  <c:v>2728.8783025023727</c:v>
                </c:pt>
                <c:pt idx="241">
                  <c:v>2709.3502461505377</c:v>
                </c:pt>
                <c:pt idx="242">
                  <c:v>2689.773369657823</c:v>
                </c:pt>
                <c:pt idx="243">
                  <c:v>2670.1475509738771</c:v>
                </c:pt>
                <c:pt idx="244">
                  <c:v>2650.4726677432213</c:v>
                </c:pt>
                <c:pt idx="245">
                  <c:v>2630.7485973044886</c:v>
                </c:pt>
                <c:pt idx="246">
                  <c:v>2610.9752166896592</c:v>
                </c:pt>
                <c:pt idx="247">
                  <c:v>2591.1524026232928</c:v>
                </c:pt>
                <c:pt idx="248">
                  <c:v>2571.2800315217605</c:v>
                </c:pt>
                <c:pt idx="249">
                  <c:v>2551.357979492474</c:v>
                </c:pt>
                <c:pt idx="250">
                  <c:v>2531.3861223331146</c:v>
                </c:pt>
                <c:pt idx="251">
                  <c:v>2511.3643355308564</c:v>
                </c:pt>
                <c:pt idx="252">
                  <c:v>2491.2924942615932</c:v>
                </c:pt>
                <c:pt idx="253">
                  <c:v>2471.1704733891561</c:v>
                </c:pt>
                <c:pt idx="254">
                  <c:v>2450.9981474645388</c:v>
                </c:pt>
                <c:pt idx="255">
                  <c:v>2430.7753907251094</c:v>
                </c:pt>
                <c:pt idx="256">
                  <c:v>2410.5020770938313</c:v>
                </c:pt>
                <c:pt idx="257">
                  <c:v>2390.1780801784753</c:v>
                </c:pt>
                <c:pt idx="258">
                  <c:v>2369.8032732708311</c:v>
                </c:pt>
                <c:pt idx="259">
                  <c:v>2349.3775293459171</c:v>
                </c:pt>
                <c:pt idx="260">
                  <c:v>2328.9007210611912</c:v>
                </c:pt>
                <c:pt idx="261">
                  <c:v>2308.3727207557536</c:v>
                </c:pt>
                <c:pt idx="262">
                  <c:v>2287.7934004495523</c:v>
                </c:pt>
                <c:pt idx="263">
                  <c:v>2267.1626318425856</c:v>
                </c:pt>
                <c:pt idx="264">
                  <c:v>2246.4802863141012</c:v>
                </c:pt>
                <c:pt idx="265">
                  <c:v>2225.7462349217958</c:v>
                </c:pt>
                <c:pt idx="266">
                  <c:v>2204.9603484010095</c:v>
                </c:pt>
                <c:pt idx="267">
                  <c:v>2184.1224971639217</c:v>
                </c:pt>
                <c:pt idx="268">
                  <c:v>2163.2325512987404</c:v>
                </c:pt>
                <c:pt idx="269">
                  <c:v>2142.290380568897</c:v>
                </c:pt>
                <c:pt idx="270">
                  <c:v>2121.2958544122284</c:v>
                </c:pt>
                <c:pt idx="271">
                  <c:v>2100.2488419401684</c:v>
                </c:pt>
                <c:pt idx="272">
                  <c:v>2079.1492119369282</c:v>
                </c:pt>
                <c:pt idx="273">
                  <c:v>2057.9968328586797</c:v>
                </c:pt>
                <c:pt idx="274">
                  <c:v>2036.7915728327359</c:v>
                </c:pt>
                <c:pt idx="275">
                  <c:v>2015.5332996567267</c:v>
                </c:pt>
                <c:pt idx="276">
                  <c:v>1994.2218807977781</c:v>
                </c:pt>
                <c:pt idx="277">
                  <c:v>1972.8571833916819</c:v>
                </c:pt>
                <c:pt idx="278">
                  <c:v>1951.4390742420703</c:v>
                </c:pt>
                <c:pt idx="279">
                  <c:v>1929.9674198195851</c:v>
                </c:pt>
                <c:pt idx="280">
                  <c:v>1908.4420862610434</c:v>
                </c:pt>
                <c:pt idx="281">
                  <c:v>1886.8629393686053</c:v>
                </c:pt>
                <c:pt idx="282">
                  <c:v>1865.2298446089362</c:v>
                </c:pt>
                <c:pt idx="283">
                  <c:v>1843.542667112368</c:v>
                </c:pt>
                <c:pt idx="284">
                  <c:v>1821.8012716720584</c:v>
                </c:pt>
                <c:pt idx="285">
                  <c:v>1800.0055227431478</c:v>
                </c:pt>
                <c:pt idx="286">
                  <c:v>1778.155284441915</c:v>
                </c:pt>
                <c:pt idx="287">
                  <c:v>1756.2504205449295</c:v>
                </c:pt>
                <c:pt idx="288">
                  <c:v>1734.2907944882011</c:v>
                </c:pt>
                <c:pt idx="289">
                  <c:v>1712.276269366331</c:v>
                </c:pt>
                <c:pt idx="290">
                  <c:v>1690.2067079316564</c:v>
                </c:pt>
                <c:pt idx="291">
                  <c:v>1668.0819725933945</c:v>
                </c:pt>
                <c:pt idx="292">
                  <c:v>1645.9019254167877</c:v>
                </c:pt>
                <c:pt idx="293">
                  <c:v>1623.666428122239</c:v>
                </c:pt>
                <c:pt idx="294">
                  <c:v>1601.3753420844539</c:v>
                </c:pt>
                <c:pt idx="295">
                  <c:v>1579.0285283315745</c:v>
                </c:pt>
                <c:pt idx="296">
                  <c:v>1556.6258475443128</c:v>
                </c:pt>
                <c:pt idx="297">
                  <c:v>1534.1671600550833</c:v>
                </c:pt>
                <c:pt idx="298">
                  <c:v>1511.65232584713</c:v>
                </c:pt>
                <c:pt idx="299">
                  <c:v>1489.0812045536575</c:v>
                </c:pt>
                <c:pt idx="300">
                  <c:v>1466.4536554569511</c:v>
                </c:pt>
                <c:pt idx="301">
                  <c:v>1443.7695374875027</c:v>
                </c:pt>
                <c:pt idx="302">
                  <c:v>1421.0287092231308</c:v>
                </c:pt>
                <c:pt idx="303">
                  <c:v>1398.2310288880979</c:v>
                </c:pt>
                <c:pt idx="304">
                  <c:v>1375.3763543522273</c:v>
                </c:pt>
                <c:pt idx="305">
                  <c:v>1352.4645431300171</c:v>
                </c:pt>
                <c:pt idx="306">
                  <c:v>1329.4954523797512</c:v>
                </c:pt>
                <c:pt idx="307">
                  <c:v>1306.46893890261</c:v>
                </c:pt>
                <c:pt idx="308">
                  <c:v>1283.3848591417759</c:v>
                </c:pt>
                <c:pt idx="309">
                  <c:v>1260.2430691815396</c:v>
                </c:pt>
                <c:pt idx="310">
                  <c:v>1237.0434247464029</c:v>
                </c:pt>
                <c:pt idx="311">
                  <c:v>1213.7857812001782</c:v>
                </c:pt>
                <c:pt idx="312">
                  <c:v>1190.4699935450878</c:v>
                </c:pt>
                <c:pt idx="313">
                  <c:v>1167.09591642086</c:v>
                </c:pt>
                <c:pt idx="314">
                  <c:v>1143.6634041038214</c:v>
                </c:pt>
                <c:pt idx="315">
                  <c:v>1120.1723105059905</c:v>
                </c:pt>
                <c:pt idx="316">
                  <c:v>1096.6224891741647</c:v>
                </c:pt>
                <c:pt idx="317">
                  <c:v>1073.0137932890095</c:v>
                </c:pt>
                <c:pt idx="318">
                  <c:v>1049.3460756641414</c:v>
                </c:pt>
                <c:pt idx="319">
                  <c:v>1025.6191887452112</c:v>
                </c:pt>
                <c:pt idx="320">
                  <c:v>1001.8329846089836</c:v>
                </c:pt>
                <c:pt idx="321">
                  <c:v>977.98731496241544</c:v>
                </c:pt>
                <c:pt idx="322">
                  <c:v>954.08203114173091</c:v>
                </c:pt>
                <c:pt idx="323">
                  <c:v>930.11698411149439</c:v>
                </c:pt>
                <c:pt idx="324">
                  <c:v>906.09202446368261</c:v>
                </c:pt>
                <c:pt idx="325">
                  <c:v>882.00700241675122</c:v>
                </c:pt>
                <c:pt idx="326">
                  <c:v>857.86176781470249</c:v>
                </c:pt>
                <c:pt idx="327">
                  <c:v>833.65617012614848</c:v>
                </c:pt>
                <c:pt idx="328">
                  <c:v>809.39005844337328</c:v>
                </c:pt>
                <c:pt idx="329">
                  <c:v>785.06328148139107</c:v>
                </c:pt>
                <c:pt idx="330">
                  <c:v>760.67568757700383</c:v>
                </c:pt>
                <c:pt idx="331">
                  <c:v>736.22712468785573</c:v>
                </c:pt>
                <c:pt idx="332">
                  <c:v>711.71744039148462</c:v>
                </c:pt>
                <c:pt idx="333">
                  <c:v>687.14648188437275</c:v>
                </c:pt>
                <c:pt idx="334">
                  <c:v>662.51409598099292</c:v>
                </c:pt>
                <c:pt idx="335">
                  <c:v>637.82012911285483</c:v>
                </c:pt>
                <c:pt idx="336">
                  <c:v>613.06442732754624</c:v>
                </c:pt>
                <c:pt idx="337">
                  <c:v>588.2468362877745</c:v>
                </c:pt>
                <c:pt idx="338">
                  <c:v>563.36720127040326</c:v>
                </c:pt>
                <c:pt idx="339">
                  <c:v>538.42536716548864</c:v>
                </c:pt>
                <c:pt idx="340">
                  <c:v>513.42117847531165</c:v>
                </c:pt>
                <c:pt idx="341">
                  <c:v>488.35447931340929</c:v>
                </c:pt>
                <c:pt idx="342">
                  <c:v>463.22511340360211</c:v>
                </c:pt>
                <c:pt idx="343">
                  <c:v>438.03292407902046</c:v>
                </c:pt>
                <c:pt idx="344">
                  <c:v>412.77775428112744</c:v>
                </c:pt>
                <c:pt idx="345">
                  <c:v>387.45944655873956</c:v>
                </c:pt>
                <c:pt idx="346">
                  <c:v>362.07784306704576</c:v>
                </c:pt>
                <c:pt idx="347">
                  <c:v>336.63278556662266</c:v>
                </c:pt>
                <c:pt idx="348">
                  <c:v>311.1241154224486</c:v>
                </c:pt>
                <c:pt idx="349">
                  <c:v>285.55167360291404</c:v>
                </c:pt>
                <c:pt idx="350">
                  <c:v>259.91530067883065</c:v>
                </c:pt>
                <c:pt idx="351">
                  <c:v>234.21483682243709</c:v>
                </c:pt>
                <c:pt idx="352">
                  <c:v>208.45012180640254</c:v>
                </c:pt>
                <c:pt idx="353">
                  <c:v>182.62099500282787</c:v>
                </c:pt>
                <c:pt idx="354">
                  <c:v>156.72729538224428</c:v>
                </c:pt>
                <c:pt idx="355">
                  <c:v>130.76886151260922</c:v>
                </c:pt>
                <c:pt idx="356">
                  <c:v>104.7455315583001</c:v>
                </c:pt>
                <c:pt idx="357">
                  <c:v>78.657143279105185</c:v>
                </c:pt>
                <c:pt idx="358">
                  <c:v>52.50353402921229</c:v>
                </c:pt>
                <c:pt idx="359">
                  <c:v>26.284540756194659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D-428A-BF82-7B863AE1C765}"/>
            </c:ext>
          </c:extLst>
        </c:ser>
        <c:ser>
          <c:idx val="1"/>
          <c:order val="1"/>
          <c:tx>
            <c:strRef>
              <c:f>Example!$L$11</c:f>
              <c:strCache>
                <c:ptCount val="1"/>
                <c:pt idx="0">
                  <c:v>Principal</c:v>
                </c:pt>
              </c:strCache>
            </c:strRef>
          </c:tx>
          <c:spPr>
            <a:ln w="63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Example!$L$13:$L$372</c:f>
              <c:numCache>
                <c:formatCode>#,##0</c:formatCode>
                <c:ptCount val="360"/>
                <c:pt idx="0">
                  <c:v>4290.1008432362632</c:v>
                </c:pt>
                <c:pt idx="1">
                  <c:v>4300.8260953443541</c:v>
                </c:pt>
                <c:pt idx="2">
                  <c:v>4311.578160582716</c:v>
                </c:pt>
                <c:pt idx="3">
                  <c:v>4322.3571059841724</c:v>
                </c:pt>
                <c:pt idx="4">
                  <c:v>4333.1629987491333</c:v>
                </c:pt>
                <c:pt idx="5">
                  <c:v>4343.9959062460057</c:v>
                </c:pt>
                <c:pt idx="6">
                  <c:v>4354.8558960116197</c:v>
                </c:pt>
                <c:pt idx="7">
                  <c:v>4365.7430357516487</c:v>
                </c:pt>
                <c:pt idx="8">
                  <c:v>4376.6573933410282</c:v>
                </c:pt>
                <c:pt idx="9">
                  <c:v>4387.5990368243811</c:v>
                </c:pt>
                <c:pt idx="10">
                  <c:v>4398.5680344164412</c:v>
                </c:pt>
                <c:pt idx="11">
                  <c:v>4409.5644545024825</c:v>
                </c:pt>
                <c:pt idx="12">
                  <c:v>4420.5883656387396</c:v>
                </c:pt>
                <c:pt idx="13">
                  <c:v>4431.6398365528357</c:v>
                </c:pt>
                <c:pt idx="14">
                  <c:v>4442.7189361442188</c:v>
                </c:pt>
                <c:pt idx="15">
                  <c:v>4453.8257334845794</c:v>
                </c:pt>
                <c:pt idx="16">
                  <c:v>4464.9602978182911</c:v>
                </c:pt>
                <c:pt idx="17">
                  <c:v>4476.1226985628364</c:v>
                </c:pt>
                <c:pt idx="18">
                  <c:v>4487.3130053092436</c:v>
                </c:pt>
                <c:pt idx="19">
                  <c:v>4498.5312878225168</c:v>
                </c:pt>
                <c:pt idx="20">
                  <c:v>4509.7776160420717</c:v>
                </c:pt>
                <c:pt idx="21">
                  <c:v>4521.0520600821774</c:v>
                </c:pt>
                <c:pt idx="22">
                  <c:v>4532.3546902323824</c:v>
                </c:pt>
                <c:pt idx="23">
                  <c:v>4543.6855769579643</c:v>
                </c:pt>
                <c:pt idx="24">
                  <c:v>4555.0447909003587</c:v>
                </c:pt>
                <c:pt idx="25">
                  <c:v>4566.4324028776091</c:v>
                </c:pt>
                <c:pt idx="26">
                  <c:v>4577.8484838848035</c:v>
                </c:pt>
                <c:pt idx="27">
                  <c:v>4589.2931050945162</c:v>
                </c:pt>
                <c:pt idx="28">
                  <c:v>4600.7663378572524</c:v>
                </c:pt>
                <c:pt idx="29">
                  <c:v>4612.2682537018945</c:v>
                </c:pt>
                <c:pt idx="30">
                  <c:v>4623.798924336149</c:v>
                </c:pt>
                <c:pt idx="31">
                  <c:v>4635.358421646989</c:v>
                </c:pt>
                <c:pt idx="32">
                  <c:v>4646.9468177011067</c:v>
                </c:pt>
                <c:pt idx="33">
                  <c:v>4658.5641847453608</c:v>
                </c:pt>
                <c:pt idx="34">
                  <c:v>4670.2105952072243</c:v>
                </c:pt>
                <c:pt idx="35">
                  <c:v>4681.8861216952419</c:v>
                </c:pt>
                <c:pt idx="36">
                  <c:v>4693.5908369994804</c:v>
                </c:pt>
                <c:pt idx="37">
                  <c:v>4705.3248140919795</c:v>
                </c:pt>
                <c:pt idx="38">
                  <c:v>4717.0881261272089</c:v>
                </c:pt>
                <c:pt idx="39">
                  <c:v>4728.8808464425265</c:v>
                </c:pt>
                <c:pt idx="40">
                  <c:v>4740.7030485586338</c:v>
                </c:pt>
                <c:pt idx="41">
                  <c:v>4752.55480618003</c:v>
                </c:pt>
                <c:pt idx="42">
                  <c:v>4764.4361931954791</c:v>
                </c:pt>
                <c:pt idx="43">
                  <c:v>4776.3472836784686</c:v>
                </c:pt>
                <c:pt idx="44">
                  <c:v>4788.2881518876648</c:v>
                </c:pt>
                <c:pt idx="45">
                  <c:v>4800.2588722673836</c:v>
                </c:pt>
                <c:pt idx="46">
                  <c:v>4812.2595194480518</c:v>
                </c:pt>
                <c:pt idx="47">
                  <c:v>4824.2901682466718</c:v>
                </c:pt>
                <c:pt idx="48">
                  <c:v>4836.3508936672888</c:v>
                </c:pt>
                <c:pt idx="49">
                  <c:v>4848.4417709014579</c:v>
                </c:pt>
                <c:pt idx="50">
                  <c:v>4860.562875328711</c:v>
                </c:pt>
                <c:pt idx="51">
                  <c:v>4872.7142825170322</c:v>
                </c:pt>
                <c:pt idx="52">
                  <c:v>4884.8960682233246</c:v>
                </c:pt>
                <c:pt idx="53">
                  <c:v>4897.108308393882</c:v>
                </c:pt>
                <c:pt idx="54">
                  <c:v>4909.3510791648678</c:v>
                </c:pt>
                <c:pt idx="55">
                  <c:v>4921.6244568627799</c:v>
                </c:pt>
                <c:pt idx="56">
                  <c:v>4933.9285180049383</c:v>
                </c:pt>
                <c:pt idx="57">
                  <c:v>4946.2633392999496</c:v>
                </c:pt>
                <c:pt idx="58">
                  <c:v>4958.6289976481994</c:v>
                </c:pt>
                <c:pt idx="59">
                  <c:v>4971.0255701423202</c:v>
                </c:pt>
                <c:pt idx="60">
                  <c:v>4983.4531340676758</c:v>
                </c:pt>
                <c:pt idx="61">
                  <c:v>4995.9117669028465</c:v>
                </c:pt>
                <c:pt idx="62">
                  <c:v>5008.401546320104</c:v>
                </c:pt>
                <c:pt idx="63">
                  <c:v>5020.9225501859028</c:v>
                </c:pt>
                <c:pt idx="64">
                  <c:v>5033.4748565613681</c:v>
                </c:pt>
                <c:pt idx="65">
                  <c:v>5046.0585437027721</c:v>
                </c:pt>
                <c:pt idx="66">
                  <c:v>5058.673690062029</c:v>
                </c:pt>
                <c:pt idx="67">
                  <c:v>5071.3203742871838</c:v>
                </c:pt>
                <c:pt idx="68">
                  <c:v>5083.9986752229024</c:v>
                </c:pt>
                <c:pt idx="69">
                  <c:v>5096.7086719109593</c:v>
                </c:pt>
                <c:pt idx="70">
                  <c:v>5109.4504435907374</c:v>
                </c:pt>
                <c:pt idx="71">
                  <c:v>5122.2240696997133</c:v>
                </c:pt>
                <c:pt idx="72">
                  <c:v>5135.0296298739622</c:v>
                </c:pt>
                <c:pt idx="73">
                  <c:v>5147.8672039486473</c:v>
                </c:pt>
                <c:pt idx="74">
                  <c:v>5160.7368719585193</c:v>
                </c:pt>
                <c:pt idx="75">
                  <c:v>5173.6387141384157</c:v>
                </c:pt>
                <c:pt idx="76">
                  <c:v>5186.5728109237616</c:v>
                </c:pt>
                <c:pt idx="77">
                  <c:v>5199.5392429510712</c:v>
                </c:pt>
                <c:pt idx="78">
                  <c:v>5212.538091058449</c:v>
                </c:pt>
                <c:pt idx="79">
                  <c:v>5225.569436286095</c:v>
                </c:pt>
                <c:pt idx="80">
                  <c:v>5238.6333598768106</c:v>
                </c:pt>
                <c:pt idx="81">
                  <c:v>5251.7299432765021</c:v>
                </c:pt>
                <c:pt idx="82">
                  <c:v>5264.8592681346936</c:v>
                </c:pt>
                <c:pt idx="83">
                  <c:v>5278.0214163050305</c:v>
                </c:pt>
                <c:pt idx="84">
                  <c:v>5291.2164698457937</c:v>
                </c:pt>
                <c:pt idx="85">
                  <c:v>5304.4445110204078</c:v>
                </c:pt>
                <c:pt idx="86">
                  <c:v>5317.7056222979591</c:v>
                </c:pt>
                <c:pt idx="87">
                  <c:v>5330.9998863537039</c:v>
                </c:pt>
                <c:pt idx="88">
                  <c:v>5344.3273860695881</c:v>
                </c:pt>
                <c:pt idx="89">
                  <c:v>5357.688204534762</c:v>
                </c:pt>
                <c:pt idx="90">
                  <c:v>5371.0824250460992</c:v>
                </c:pt>
                <c:pt idx="91">
                  <c:v>5384.5101311087137</c:v>
                </c:pt>
                <c:pt idx="92">
                  <c:v>5397.9714064364862</c:v>
                </c:pt>
                <c:pt idx="93">
                  <c:v>5411.4663349525772</c:v>
                </c:pt>
                <c:pt idx="94">
                  <c:v>5424.9950007899588</c:v>
                </c:pt>
                <c:pt idx="95">
                  <c:v>5438.5574882919336</c:v>
                </c:pt>
                <c:pt idx="96">
                  <c:v>5452.1538820126634</c:v>
                </c:pt>
                <c:pt idx="97">
                  <c:v>5465.7842667176947</c:v>
                </c:pt>
                <c:pt idx="98">
                  <c:v>5479.4487273844888</c:v>
                </c:pt>
                <c:pt idx="99">
                  <c:v>5493.14734920295</c:v>
                </c:pt>
                <c:pt idx="100">
                  <c:v>5506.8802175759583</c:v>
                </c:pt>
                <c:pt idx="101">
                  <c:v>5520.6474181198982</c:v>
                </c:pt>
                <c:pt idx="102">
                  <c:v>5534.449036665198</c:v>
                </c:pt>
                <c:pt idx="103">
                  <c:v>5548.2851592568613</c:v>
                </c:pt>
                <c:pt idx="104">
                  <c:v>5562.1558721550027</c:v>
                </c:pt>
                <c:pt idx="105">
                  <c:v>5576.0612618353907</c:v>
                </c:pt>
                <c:pt idx="106">
                  <c:v>5590.0014149899789</c:v>
                </c:pt>
                <c:pt idx="107">
                  <c:v>5603.9764185274535</c:v>
                </c:pt>
                <c:pt idx="108">
                  <c:v>5617.9863595737725</c:v>
                </c:pt>
                <c:pt idx="109">
                  <c:v>5632.0313254727071</c:v>
                </c:pt>
                <c:pt idx="110">
                  <c:v>5646.111403786389</c:v>
                </c:pt>
                <c:pt idx="111">
                  <c:v>5660.2266822958545</c:v>
                </c:pt>
                <c:pt idx="112">
                  <c:v>5674.3772490015936</c:v>
                </c:pt>
                <c:pt idx="113">
                  <c:v>5688.5631921240974</c:v>
                </c:pt>
                <c:pt idx="114">
                  <c:v>5702.7846001044081</c:v>
                </c:pt>
                <c:pt idx="115">
                  <c:v>5717.0415616046694</c:v>
                </c:pt>
                <c:pt idx="116">
                  <c:v>5731.3341655086806</c:v>
                </c:pt>
                <c:pt idx="117">
                  <c:v>5745.6625009224526</c:v>
                </c:pt>
                <c:pt idx="118">
                  <c:v>5760.0266571747588</c:v>
                </c:pt>
                <c:pt idx="119">
                  <c:v>5774.4267238176953</c:v>
                </c:pt>
                <c:pt idx="120">
                  <c:v>5788.8627906272395</c:v>
                </c:pt>
                <c:pt idx="121">
                  <c:v>5803.3349476038074</c:v>
                </c:pt>
                <c:pt idx="122">
                  <c:v>5817.8432849728169</c:v>
                </c:pt>
                <c:pt idx="123">
                  <c:v>5832.3878931852487</c:v>
                </c:pt>
                <c:pt idx="124">
                  <c:v>5846.9688629182119</c:v>
                </c:pt>
                <c:pt idx="125">
                  <c:v>5861.5862850755075</c:v>
                </c:pt>
                <c:pt idx="126">
                  <c:v>5876.2402507881952</c:v>
                </c:pt>
                <c:pt idx="127">
                  <c:v>5890.9308514151662</c:v>
                </c:pt>
                <c:pt idx="128">
                  <c:v>5905.6581785437038</c:v>
                </c:pt>
                <c:pt idx="129">
                  <c:v>5920.422323990063</c:v>
                </c:pt>
                <c:pt idx="130">
                  <c:v>5935.2233798000389</c:v>
                </c:pt>
                <c:pt idx="131">
                  <c:v>5950.0614382495396</c:v>
                </c:pt>
                <c:pt idx="132">
                  <c:v>5964.9365918451631</c:v>
                </c:pt>
                <c:pt idx="133">
                  <c:v>5979.8489333247753</c:v>
                </c:pt>
                <c:pt idx="134">
                  <c:v>5994.798555658087</c:v>
                </c:pt>
                <c:pt idx="135">
                  <c:v>6009.7855520472331</c:v>
                </c:pt>
                <c:pt idx="136">
                  <c:v>6024.8100159273508</c:v>
                </c:pt>
                <c:pt idx="137">
                  <c:v>6039.8720409671687</c:v>
                </c:pt>
                <c:pt idx="138">
                  <c:v>6054.9717210695871</c:v>
                </c:pt>
                <c:pt idx="139">
                  <c:v>6070.109150372261</c:v>
                </c:pt>
                <c:pt idx="140">
                  <c:v>6085.2844232481921</c:v>
                </c:pt>
                <c:pt idx="141">
                  <c:v>6100.4976343063126</c:v>
                </c:pt>
                <c:pt idx="142">
                  <c:v>6115.748878392078</c:v>
                </c:pt>
                <c:pt idx="143">
                  <c:v>6131.038250588058</c:v>
                </c:pt>
                <c:pt idx="144">
                  <c:v>6146.3658462145286</c:v>
                </c:pt>
                <c:pt idx="145">
                  <c:v>6161.7317608300655</c:v>
                </c:pt>
                <c:pt idx="146">
                  <c:v>6177.1360902321403</c:v>
                </c:pt>
                <c:pt idx="147">
                  <c:v>6192.5789304577211</c:v>
                </c:pt>
                <c:pt idx="148">
                  <c:v>6208.0603777838651</c:v>
                </c:pt>
                <c:pt idx="149">
                  <c:v>6223.5805287283247</c:v>
                </c:pt>
                <c:pt idx="150">
                  <c:v>6239.1394800501466</c:v>
                </c:pt>
                <c:pt idx="151">
                  <c:v>6254.7373287502714</c:v>
                </c:pt>
                <c:pt idx="152">
                  <c:v>6270.3741720721473</c:v>
                </c:pt>
                <c:pt idx="153">
                  <c:v>6286.0501075023276</c:v>
                </c:pt>
                <c:pt idx="154">
                  <c:v>6301.7652327710839</c:v>
                </c:pt>
                <c:pt idx="155">
                  <c:v>6317.5196458530118</c:v>
                </c:pt>
                <c:pt idx="156">
                  <c:v>6333.3134449676445</c:v>
                </c:pt>
                <c:pt idx="157">
                  <c:v>6349.1467285800627</c:v>
                </c:pt>
                <c:pt idx="158">
                  <c:v>6365.0195954015135</c:v>
                </c:pt>
                <c:pt idx="159">
                  <c:v>6380.9321443900171</c:v>
                </c:pt>
                <c:pt idx="160">
                  <c:v>6396.884474750992</c:v>
                </c:pt>
                <c:pt idx="161">
                  <c:v>6412.8766859378693</c:v>
                </c:pt>
                <c:pt idx="162">
                  <c:v>6428.9088776527142</c:v>
                </c:pt>
                <c:pt idx="163">
                  <c:v>6444.9811498468462</c:v>
                </c:pt>
                <c:pt idx="164">
                  <c:v>6461.093602721463</c:v>
                </c:pt>
                <c:pt idx="165">
                  <c:v>6477.2463367282671</c:v>
                </c:pt>
                <c:pt idx="166">
                  <c:v>6493.4394525700882</c:v>
                </c:pt>
                <c:pt idx="167">
                  <c:v>6509.6730512015129</c:v>
                </c:pt>
                <c:pt idx="168">
                  <c:v>6525.9472338295163</c:v>
                </c:pt>
                <c:pt idx="169">
                  <c:v>6542.2621019140897</c:v>
                </c:pt>
                <c:pt idx="170">
                  <c:v>6558.617757168875</c:v>
                </c:pt>
                <c:pt idx="171">
                  <c:v>6575.0143015617978</c:v>
                </c:pt>
                <c:pt idx="172">
                  <c:v>6591.4518373157025</c:v>
                </c:pt>
                <c:pt idx="173">
                  <c:v>6607.9304669089906</c:v>
                </c:pt>
                <c:pt idx="174">
                  <c:v>6624.4502930762628</c:v>
                </c:pt>
                <c:pt idx="175">
                  <c:v>6641.0114188089537</c:v>
                </c:pt>
                <c:pt idx="176">
                  <c:v>6657.6139473559761</c:v>
                </c:pt>
                <c:pt idx="177">
                  <c:v>6674.2579822243661</c:v>
                </c:pt>
                <c:pt idx="178">
                  <c:v>6690.9436271799277</c:v>
                </c:pt>
                <c:pt idx="179">
                  <c:v>6707.6709862478765</c:v>
                </c:pt>
                <c:pt idx="180">
                  <c:v>6724.4401637134961</c:v>
                </c:pt>
                <c:pt idx="181">
                  <c:v>6741.2512641227804</c:v>
                </c:pt>
                <c:pt idx="182">
                  <c:v>6758.1043922830868</c:v>
                </c:pt>
                <c:pt idx="183">
                  <c:v>6774.9996532637942</c:v>
                </c:pt>
                <c:pt idx="184">
                  <c:v>6791.9371523969548</c:v>
                </c:pt>
                <c:pt idx="185">
                  <c:v>6808.9169952779466</c:v>
                </c:pt>
                <c:pt idx="186">
                  <c:v>6825.9392877661412</c:v>
                </c:pt>
                <c:pt idx="187">
                  <c:v>6843.0041359855568</c:v>
                </c:pt>
                <c:pt idx="188">
                  <c:v>6860.1116463255203</c:v>
                </c:pt>
                <c:pt idx="189">
                  <c:v>6877.2619254413348</c:v>
                </c:pt>
                <c:pt idx="190">
                  <c:v>6894.4550802549384</c:v>
                </c:pt>
                <c:pt idx="191">
                  <c:v>6911.6912179555748</c:v>
                </c:pt>
                <c:pt idx="192">
                  <c:v>6928.970446000465</c:v>
                </c:pt>
                <c:pt idx="193">
                  <c:v>6946.2928721154658</c:v>
                </c:pt>
                <c:pt idx="194">
                  <c:v>6963.6586042957551</c:v>
                </c:pt>
                <c:pt idx="195">
                  <c:v>6981.0677508064946</c:v>
                </c:pt>
                <c:pt idx="196">
                  <c:v>6998.5204201835095</c:v>
                </c:pt>
                <c:pt idx="197">
                  <c:v>7016.0167212339693</c:v>
                </c:pt>
                <c:pt idx="198">
                  <c:v>7033.5567630370533</c:v>
                </c:pt>
                <c:pt idx="199">
                  <c:v>7051.1406549446456</c:v>
                </c:pt>
                <c:pt idx="200">
                  <c:v>7068.7685065820078</c:v>
                </c:pt>
                <c:pt idx="201">
                  <c:v>7086.4404278484617</c:v>
                </c:pt>
                <c:pt idx="202">
                  <c:v>7104.1565289180835</c:v>
                </c:pt>
                <c:pt idx="203">
                  <c:v>7121.9169202403791</c:v>
                </c:pt>
                <c:pt idx="204">
                  <c:v>7139.7217125409788</c:v>
                </c:pt>
                <c:pt idx="205">
                  <c:v>7157.5710168223322</c:v>
                </c:pt>
                <c:pt idx="206">
                  <c:v>7175.4649443643884</c:v>
                </c:pt>
                <c:pt idx="207">
                  <c:v>7193.4036067252982</c:v>
                </c:pt>
                <c:pt idx="208">
                  <c:v>7211.3871157421127</c:v>
                </c:pt>
                <c:pt idx="209">
                  <c:v>7229.4155835314668</c:v>
                </c:pt>
                <c:pt idx="210">
                  <c:v>7247.4891224902967</c:v>
                </c:pt>
                <c:pt idx="211">
                  <c:v>7265.6078452965212</c:v>
                </c:pt>
                <c:pt idx="212">
                  <c:v>7283.7718649097642</c:v>
                </c:pt>
                <c:pt idx="213">
                  <c:v>7301.9812945720369</c:v>
                </c:pt>
                <c:pt idx="214">
                  <c:v>7320.2362478084688</c:v>
                </c:pt>
                <c:pt idx="215">
                  <c:v>7338.5368384279882</c:v>
                </c:pt>
                <c:pt idx="216">
                  <c:v>7356.8831805240588</c:v>
                </c:pt>
                <c:pt idx="217">
                  <c:v>7375.2753884753693</c:v>
                </c:pt>
                <c:pt idx="218">
                  <c:v>7393.7135769465567</c:v>
                </c:pt>
                <c:pt idx="219">
                  <c:v>7412.197860888924</c:v>
                </c:pt>
                <c:pt idx="220">
                  <c:v>7430.728355541145</c:v>
                </c:pt>
                <c:pt idx="221">
                  <c:v>7449.305176429998</c:v>
                </c:pt>
                <c:pt idx="222">
                  <c:v>7467.9284393710732</c:v>
                </c:pt>
                <c:pt idx="223">
                  <c:v>7486.5982604695018</c:v>
                </c:pt>
                <c:pt idx="224">
                  <c:v>7505.3147561206752</c:v>
                </c:pt>
                <c:pt idx="225">
                  <c:v>7524.0780430109771</c:v>
                </c:pt>
                <c:pt idx="226">
                  <c:v>7542.8882381185049</c:v>
                </c:pt>
                <c:pt idx="227">
                  <c:v>7561.7454587138</c:v>
                </c:pt>
                <c:pt idx="228">
                  <c:v>7580.6498223605849</c:v>
                </c:pt>
                <c:pt idx="229">
                  <c:v>7599.6014469164857</c:v>
                </c:pt>
                <c:pt idx="230">
                  <c:v>7618.6004505337769</c:v>
                </c:pt>
                <c:pt idx="231">
                  <c:v>7637.6469516601119</c:v>
                </c:pt>
                <c:pt idx="232">
                  <c:v>7656.7410690392626</c:v>
                </c:pt>
                <c:pt idx="233">
                  <c:v>7675.88292171186</c:v>
                </c:pt>
                <c:pt idx="234">
                  <c:v>7695.0726290161401</c:v>
                </c:pt>
                <c:pt idx="235">
                  <c:v>7714.3103105886803</c:v>
                </c:pt>
                <c:pt idx="236">
                  <c:v>7733.5960863651526</c:v>
                </c:pt>
                <c:pt idx="237">
                  <c:v>7752.930076581064</c:v>
                </c:pt>
                <c:pt idx="238">
                  <c:v>7772.3124017725168</c:v>
                </c:pt>
                <c:pt idx="239">
                  <c:v>7791.7431827769487</c:v>
                </c:pt>
                <c:pt idx="240">
                  <c:v>7811.2225407338901</c:v>
                </c:pt>
                <c:pt idx="241">
                  <c:v>7830.7505970857255</c:v>
                </c:pt>
                <c:pt idx="242">
                  <c:v>7850.3274735784398</c:v>
                </c:pt>
                <c:pt idx="243">
                  <c:v>7869.9532922623857</c:v>
                </c:pt>
                <c:pt idx="244">
                  <c:v>7889.6281754930424</c:v>
                </c:pt>
                <c:pt idx="245">
                  <c:v>7909.3522459317746</c:v>
                </c:pt>
                <c:pt idx="246">
                  <c:v>7929.1256265466036</c:v>
                </c:pt>
                <c:pt idx="247">
                  <c:v>7948.9484406129704</c:v>
                </c:pt>
                <c:pt idx="248">
                  <c:v>7968.8208117145023</c:v>
                </c:pt>
                <c:pt idx="249">
                  <c:v>7988.7428637437897</c:v>
                </c:pt>
                <c:pt idx="250">
                  <c:v>8008.7147209031482</c:v>
                </c:pt>
                <c:pt idx="251">
                  <c:v>8028.7365077054073</c:v>
                </c:pt>
                <c:pt idx="252">
                  <c:v>8048.8083489746696</c:v>
                </c:pt>
                <c:pt idx="253">
                  <c:v>8068.9303698471067</c:v>
                </c:pt>
                <c:pt idx="254">
                  <c:v>8089.102695771724</c:v>
                </c:pt>
                <c:pt idx="255">
                  <c:v>8109.3254525111533</c:v>
                </c:pt>
                <c:pt idx="256">
                  <c:v>8129.5987661424315</c:v>
                </c:pt>
                <c:pt idx="257">
                  <c:v>8149.922763057788</c:v>
                </c:pt>
                <c:pt idx="258">
                  <c:v>8170.2975699654326</c:v>
                </c:pt>
                <c:pt idx="259">
                  <c:v>8190.7233138903466</c:v>
                </c:pt>
                <c:pt idx="260">
                  <c:v>8211.2001221750725</c:v>
                </c:pt>
                <c:pt idx="261">
                  <c:v>8231.7281224805101</c:v>
                </c:pt>
                <c:pt idx="262">
                  <c:v>8252.3074427867105</c:v>
                </c:pt>
                <c:pt idx="263">
                  <c:v>8272.9382113936772</c:v>
                </c:pt>
                <c:pt idx="264">
                  <c:v>8293.620556922162</c:v>
                </c:pt>
                <c:pt idx="265">
                  <c:v>8314.3546083144684</c:v>
                </c:pt>
                <c:pt idx="266">
                  <c:v>8335.1404948352538</c:v>
                </c:pt>
                <c:pt idx="267">
                  <c:v>8355.9783460723411</c:v>
                </c:pt>
                <c:pt idx="268">
                  <c:v>8376.8682919375224</c:v>
                </c:pt>
                <c:pt idx="269">
                  <c:v>8397.8104626673667</c:v>
                </c:pt>
                <c:pt idx="270">
                  <c:v>8418.8049888240348</c:v>
                </c:pt>
                <c:pt idx="271">
                  <c:v>8439.8520012960944</c:v>
                </c:pt>
                <c:pt idx="272">
                  <c:v>8460.9516312993346</c:v>
                </c:pt>
                <c:pt idx="273">
                  <c:v>8482.1040103775831</c:v>
                </c:pt>
                <c:pt idx="274">
                  <c:v>8503.309270403528</c:v>
                </c:pt>
                <c:pt idx="275">
                  <c:v>8524.5675435795365</c:v>
                </c:pt>
                <c:pt idx="276">
                  <c:v>8545.8789624384845</c:v>
                </c:pt>
                <c:pt idx="277">
                  <c:v>8567.243659844582</c:v>
                </c:pt>
                <c:pt idx="278">
                  <c:v>8588.6617689941922</c:v>
                </c:pt>
                <c:pt idx="279">
                  <c:v>8610.1334234166789</c:v>
                </c:pt>
                <c:pt idx="280">
                  <c:v>8631.6587569752191</c:v>
                </c:pt>
                <c:pt idx="281">
                  <c:v>8653.2379038676572</c:v>
                </c:pt>
                <c:pt idx="282">
                  <c:v>8674.8709986273279</c:v>
                </c:pt>
                <c:pt idx="283">
                  <c:v>8696.5581761238955</c:v>
                </c:pt>
                <c:pt idx="284">
                  <c:v>8718.2995715642046</c:v>
                </c:pt>
                <c:pt idx="285">
                  <c:v>8740.0953204931157</c:v>
                </c:pt>
                <c:pt idx="286">
                  <c:v>8761.9455587943485</c:v>
                </c:pt>
                <c:pt idx="287">
                  <c:v>8783.8504226913337</c:v>
                </c:pt>
                <c:pt idx="288">
                  <c:v>8805.8100487480624</c:v>
                </c:pt>
                <c:pt idx="289">
                  <c:v>8827.8245738699316</c:v>
                </c:pt>
                <c:pt idx="290">
                  <c:v>8849.8941353046066</c:v>
                </c:pt>
                <c:pt idx="291">
                  <c:v>8872.0188706428689</c:v>
                </c:pt>
                <c:pt idx="292">
                  <c:v>8894.1989178194763</c:v>
                </c:pt>
                <c:pt idx="293">
                  <c:v>8916.4344151140249</c:v>
                </c:pt>
                <c:pt idx="294">
                  <c:v>8938.72550115181</c:v>
                </c:pt>
                <c:pt idx="295">
                  <c:v>8961.072314904688</c:v>
                </c:pt>
                <c:pt idx="296">
                  <c:v>8983.4749956919513</c:v>
                </c:pt>
                <c:pt idx="297">
                  <c:v>9005.9336831811797</c:v>
                </c:pt>
                <c:pt idx="298">
                  <c:v>9028.4485173891335</c:v>
                </c:pt>
                <c:pt idx="299">
                  <c:v>9051.0196386826065</c:v>
                </c:pt>
                <c:pt idx="300">
                  <c:v>9073.6471877793119</c:v>
                </c:pt>
                <c:pt idx="301">
                  <c:v>9096.3313057487612</c:v>
                </c:pt>
                <c:pt idx="302">
                  <c:v>9119.0721340131331</c:v>
                </c:pt>
                <c:pt idx="303">
                  <c:v>9141.8698143481652</c:v>
                </c:pt>
                <c:pt idx="304">
                  <c:v>9164.724488884036</c:v>
                </c:pt>
                <c:pt idx="305">
                  <c:v>9187.6363001062455</c:v>
                </c:pt>
                <c:pt idx="306">
                  <c:v>9210.6053908565118</c:v>
                </c:pt>
                <c:pt idx="307">
                  <c:v>9233.6319043336534</c:v>
                </c:pt>
                <c:pt idx="308">
                  <c:v>9256.7159840944878</c:v>
                </c:pt>
                <c:pt idx="309">
                  <c:v>9279.8577740547244</c:v>
                </c:pt>
                <c:pt idx="310">
                  <c:v>9303.0574184898596</c:v>
                </c:pt>
                <c:pt idx="311">
                  <c:v>9326.3150620360848</c:v>
                </c:pt>
                <c:pt idx="312">
                  <c:v>9349.6308496911752</c:v>
                </c:pt>
                <c:pt idx="313">
                  <c:v>9373.0049268154035</c:v>
                </c:pt>
                <c:pt idx="314">
                  <c:v>9396.4374391324418</c:v>
                </c:pt>
                <c:pt idx="315">
                  <c:v>9419.9285327302732</c:v>
                </c:pt>
                <c:pt idx="316">
                  <c:v>9443.4783540620992</c:v>
                </c:pt>
                <c:pt idx="317">
                  <c:v>9467.087049947253</c:v>
                </c:pt>
                <c:pt idx="318">
                  <c:v>9490.7547675721216</c:v>
                </c:pt>
                <c:pt idx="319">
                  <c:v>9514.4816544910518</c:v>
                </c:pt>
                <c:pt idx="320">
                  <c:v>9538.2678586272796</c:v>
                </c:pt>
                <c:pt idx="321">
                  <c:v>9562.1135282738469</c:v>
                </c:pt>
                <c:pt idx="322">
                  <c:v>9586.0188120945331</c:v>
                </c:pt>
                <c:pt idx="323">
                  <c:v>9609.9838591247681</c:v>
                </c:pt>
                <c:pt idx="324">
                  <c:v>9634.0088187725814</c:v>
                </c:pt>
                <c:pt idx="325">
                  <c:v>9658.0938408195125</c:v>
                </c:pt>
                <c:pt idx="326">
                  <c:v>9682.2390754215612</c:v>
                </c:pt>
                <c:pt idx="327">
                  <c:v>9706.4446731101143</c:v>
                </c:pt>
                <c:pt idx="328">
                  <c:v>9730.7107847928892</c:v>
                </c:pt>
                <c:pt idx="329">
                  <c:v>9755.0375617548725</c:v>
                </c:pt>
                <c:pt idx="330">
                  <c:v>9779.425155659259</c:v>
                </c:pt>
                <c:pt idx="331">
                  <c:v>9803.8737185484079</c:v>
                </c:pt>
                <c:pt idx="332">
                  <c:v>9828.3834028447782</c:v>
                </c:pt>
                <c:pt idx="333">
                  <c:v>9852.9543613518908</c:v>
                </c:pt>
                <c:pt idx="334">
                  <c:v>9877.5867472552709</c:v>
                </c:pt>
                <c:pt idx="335">
                  <c:v>9902.280714123408</c:v>
                </c:pt>
                <c:pt idx="336">
                  <c:v>9927.0364159087167</c:v>
                </c:pt>
                <c:pt idx="337">
                  <c:v>9951.8540069484879</c:v>
                </c:pt>
                <c:pt idx="338">
                  <c:v>9976.7336419658604</c:v>
                </c:pt>
                <c:pt idx="339">
                  <c:v>10001.675476070775</c:v>
                </c:pt>
                <c:pt idx="340">
                  <c:v>10026.679664760952</c:v>
                </c:pt>
                <c:pt idx="341">
                  <c:v>10051.746363922854</c:v>
                </c:pt>
                <c:pt idx="342">
                  <c:v>10076.875729832662</c:v>
                </c:pt>
                <c:pt idx="343">
                  <c:v>10102.067919157244</c:v>
                </c:pt>
                <c:pt idx="344">
                  <c:v>10127.323088955136</c:v>
                </c:pt>
                <c:pt idx="345">
                  <c:v>10152.641396677524</c:v>
                </c:pt>
                <c:pt idx="346">
                  <c:v>10178.023000169218</c:v>
                </c:pt>
                <c:pt idx="347">
                  <c:v>10203.468057669641</c:v>
                </c:pt>
                <c:pt idx="348">
                  <c:v>10228.976727813815</c:v>
                </c:pt>
                <c:pt idx="349">
                  <c:v>10254.549169633348</c:v>
                </c:pt>
                <c:pt idx="350">
                  <c:v>10280.185542557432</c:v>
                </c:pt>
                <c:pt idx="351">
                  <c:v>10305.886006413826</c:v>
                </c:pt>
                <c:pt idx="352">
                  <c:v>10331.65072142986</c:v>
                </c:pt>
                <c:pt idx="353">
                  <c:v>10357.479848233435</c:v>
                </c:pt>
                <c:pt idx="354">
                  <c:v>10383.373547854018</c:v>
                </c:pt>
                <c:pt idx="355">
                  <c:v>10409.331981723653</c:v>
                </c:pt>
                <c:pt idx="356">
                  <c:v>10435.355311677964</c:v>
                </c:pt>
                <c:pt idx="357">
                  <c:v>10461.443699957159</c:v>
                </c:pt>
                <c:pt idx="358">
                  <c:v>10487.597309207051</c:v>
                </c:pt>
                <c:pt idx="359">
                  <c:v>10513.816302480069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D-428A-BF82-7B863AE1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572319"/>
        <c:axId val="1577566559"/>
      </c:lineChart>
      <c:catAx>
        <c:axId val="15775723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566559"/>
        <c:crosses val="autoZero"/>
        <c:auto val="1"/>
        <c:lblAlgn val="ctr"/>
        <c:lblOffset val="100"/>
        <c:noMultiLvlLbl val="0"/>
      </c:catAx>
      <c:valAx>
        <c:axId val="157756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USD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57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624840</xdr:colOff>
      <xdr:row>11</xdr:row>
      <xdr:rowOff>59055</xdr:rowOff>
    </xdr:from>
    <xdr:to>
      <xdr:col>6</xdr:col>
      <xdr:colOff>1181100</xdr:colOff>
      <xdr:row>30</xdr:row>
      <xdr:rowOff>7621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3EA28A-B368-8CBB-FEFB-8A744BA18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6844-9D53-4BA1-8B66-375A327E3192}">
  <dimension ref="A1:M372"/>
  <sheetViews>
    <sheetView tabSelected="1" workbookViewId="0">
      <selection activeCell="A2" sqref="A2"/>
    </sheetView>
  </sheetViews>
  <sheetFormatPr defaultRowHeight="14.4" x14ac:dyDescent="0.55000000000000004"/>
  <cols>
    <col min="2" max="2" width="18.3671875" bestFit="1" customWidth="1"/>
    <col min="3" max="3" width="19.89453125" customWidth="1"/>
    <col min="4" max="4" width="4.15625" customWidth="1"/>
    <col min="5" max="5" width="20.7890625" customWidth="1"/>
    <col min="7" max="7" width="18.1015625" customWidth="1"/>
    <col min="9" max="9" width="8.83984375" style="17"/>
    <col min="10" max="10" width="13.47265625" customWidth="1"/>
    <col min="11" max="11" width="14.83984375" customWidth="1"/>
    <col min="13" max="13" width="18" customWidth="1"/>
  </cols>
  <sheetData>
    <row r="1" spans="1:13" x14ac:dyDescent="0.55000000000000004">
      <c r="A1" s="1"/>
      <c r="B1" s="1"/>
      <c r="C1" s="1"/>
      <c r="D1" s="1"/>
      <c r="E1" s="1"/>
      <c r="F1" s="1"/>
      <c r="G1" s="1"/>
      <c r="H1" s="1"/>
      <c r="I1" s="16"/>
      <c r="J1" s="1"/>
      <c r="K1" s="1"/>
      <c r="L1" s="1"/>
      <c r="M1" s="1"/>
    </row>
    <row r="2" spans="1:13" x14ac:dyDescent="0.55000000000000004">
      <c r="A2" s="1"/>
      <c r="B2" s="3" t="s">
        <v>0</v>
      </c>
      <c r="C2" s="4" t="s">
        <v>3</v>
      </c>
      <c r="D2" s="1"/>
      <c r="E2" s="10" t="s">
        <v>7</v>
      </c>
      <c r="F2" s="11" t="s">
        <v>3</v>
      </c>
      <c r="G2" s="11" t="s">
        <v>8</v>
      </c>
      <c r="H2" s="1"/>
      <c r="I2" s="16"/>
      <c r="J2" s="1"/>
      <c r="K2" s="1"/>
      <c r="L2" s="1"/>
      <c r="M2" s="1"/>
    </row>
    <row r="3" spans="1:13" x14ac:dyDescent="0.55000000000000004">
      <c r="A3" s="1"/>
      <c r="B3" s="1" t="s">
        <v>1</v>
      </c>
      <c r="C3" s="5">
        <v>2500000</v>
      </c>
      <c r="D3" s="1"/>
      <c r="E3" s="1" t="s">
        <v>11</v>
      </c>
      <c r="F3" s="13">
        <f>C4/C6</f>
        <v>2.5000000000000001E-3</v>
      </c>
      <c r="G3" s="12" t="s">
        <v>9</v>
      </c>
      <c r="H3" s="1"/>
      <c r="I3" s="16"/>
      <c r="J3" s="1"/>
      <c r="K3" s="1"/>
      <c r="L3" s="1"/>
      <c r="M3" s="1"/>
    </row>
    <row r="4" spans="1:13" x14ac:dyDescent="0.55000000000000004">
      <c r="A4" s="1"/>
      <c r="B4" s="1" t="s">
        <v>2</v>
      </c>
      <c r="C4" s="6">
        <v>0.03</v>
      </c>
      <c r="D4" s="1"/>
      <c r="E4" s="1" t="s">
        <v>10</v>
      </c>
      <c r="F4" s="1">
        <f>C5*C6</f>
        <v>360</v>
      </c>
      <c r="G4" s="12" t="s">
        <v>12</v>
      </c>
      <c r="H4" s="1"/>
      <c r="I4" s="16"/>
      <c r="J4" s="1"/>
      <c r="K4" s="1"/>
      <c r="L4" s="1"/>
      <c r="M4" s="1"/>
    </row>
    <row r="5" spans="1:13" ht="23.1" x14ac:dyDescent="0.85">
      <c r="A5" s="1"/>
      <c r="B5" s="1" t="s">
        <v>5</v>
      </c>
      <c r="C5" s="2">
        <v>30</v>
      </c>
      <c r="D5" s="1"/>
      <c r="E5" s="1" t="s">
        <v>13</v>
      </c>
      <c r="F5" s="5">
        <f>C3</f>
        <v>2500000</v>
      </c>
      <c r="G5" s="5">
        <f>C3</f>
        <v>2500000</v>
      </c>
      <c r="H5" s="1"/>
      <c r="I5" s="22" t="s">
        <v>19</v>
      </c>
      <c r="J5" s="22"/>
      <c r="K5" s="23">
        <f>SUM(J12:J372)</f>
        <v>3794436.303565071</v>
      </c>
      <c r="L5" s="1"/>
      <c r="M5" s="1"/>
    </row>
    <row r="6" spans="1:13" x14ac:dyDescent="0.55000000000000004">
      <c r="A6" s="1"/>
      <c r="B6" s="1" t="s">
        <v>4</v>
      </c>
      <c r="C6" s="1">
        <v>12</v>
      </c>
      <c r="D6" s="1"/>
      <c r="E6" s="1"/>
      <c r="F6" s="1"/>
      <c r="G6" s="1"/>
      <c r="H6" s="1"/>
      <c r="I6" s="24" t="s">
        <v>20</v>
      </c>
      <c r="J6" s="24"/>
      <c r="K6" s="25">
        <f>SUM(K12:K372)</f>
        <v>1294436.3035650535</v>
      </c>
      <c r="L6" s="1"/>
      <c r="M6" s="1"/>
    </row>
    <row r="7" spans="1:13" x14ac:dyDescent="0.55000000000000004">
      <c r="A7" s="1"/>
      <c r="B7" s="1"/>
      <c r="C7" s="1"/>
      <c r="D7" s="1"/>
      <c r="E7" s="1"/>
      <c r="F7" s="1"/>
      <c r="G7" s="1"/>
      <c r="H7" s="1"/>
      <c r="I7" s="24" t="s">
        <v>21</v>
      </c>
      <c r="J7" s="24"/>
      <c r="K7" s="25">
        <f>SUM(L12:L372)</f>
        <v>2500000.0000000019</v>
      </c>
      <c r="L7" s="1"/>
      <c r="M7" s="1"/>
    </row>
    <row r="8" spans="1:13" x14ac:dyDescent="0.55000000000000004">
      <c r="A8" s="1"/>
      <c r="B8" s="1"/>
      <c r="C8" s="1"/>
      <c r="D8" s="1"/>
      <c r="E8" s="1"/>
      <c r="F8" s="1"/>
      <c r="G8" s="1"/>
      <c r="H8" s="1"/>
      <c r="I8" s="19"/>
      <c r="J8" s="19"/>
      <c r="K8" s="1"/>
      <c r="L8" s="1"/>
      <c r="M8" s="1"/>
    </row>
    <row r="9" spans="1:13" ht="18.3" x14ac:dyDescent="0.7">
      <c r="A9" s="1"/>
      <c r="B9" s="7" t="s">
        <v>6</v>
      </c>
      <c r="C9" s="8">
        <f>-PMT(F3,F4,G5)</f>
        <v>10540.100843236263</v>
      </c>
      <c r="D9" s="9"/>
      <c r="E9" s="14" t="s">
        <v>14</v>
      </c>
      <c r="F9" s="15"/>
      <c r="G9" s="15"/>
      <c r="H9" s="1"/>
      <c r="I9" s="16"/>
      <c r="J9" s="1"/>
      <c r="K9" s="1"/>
      <c r="L9" s="1"/>
      <c r="M9" s="1"/>
    </row>
    <row r="10" spans="1:13" x14ac:dyDescent="0.55000000000000004">
      <c r="A10" s="1"/>
      <c r="B10" s="1"/>
      <c r="C10" s="1"/>
      <c r="D10" s="1"/>
      <c r="E10" s="1"/>
      <c r="F10" s="1"/>
      <c r="G10" s="1"/>
      <c r="H10" s="1"/>
      <c r="I10" s="16"/>
      <c r="J10" s="1"/>
      <c r="K10" s="1"/>
      <c r="L10" s="1"/>
      <c r="M10" s="1"/>
    </row>
    <row r="11" spans="1:13" x14ac:dyDescent="0.55000000000000004">
      <c r="A11" s="1"/>
      <c r="B11" s="1"/>
      <c r="C11" s="1"/>
      <c r="D11" s="1"/>
      <c r="E11" s="1"/>
      <c r="F11" s="1"/>
      <c r="G11" s="1"/>
      <c r="H11" s="1"/>
      <c r="I11" s="18" t="s">
        <v>15</v>
      </c>
      <c r="J11" s="18" t="s">
        <v>16</v>
      </c>
      <c r="K11" s="18" t="s">
        <v>17</v>
      </c>
      <c r="L11" s="18" t="s">
        <v>1</v>
      </c>
      <c r="M11" s="18" t="s">
        <v>18</v>
      </c>
    </row>
    <row r="12" spans="1:13" x14ac:dyDescent="0.55000000000000004">
      <c r="A12" s="1"/>
      <c r="B12" s="1"/>
      <c r="C12" s="1"/>
      <c r="D12" s="1"/>
      <c r="E12" s="1"/>
      <c r="F12" s="1"/>
      <c r="G12" s="1"/>
      <c r="H12" s="1"/>
      <c r="I12" s="16"/>
      <c r="J12" s="5"/>
      <c r="K12" s="5"/>
      <c r="L12" s="5"/>
      <c r="M12" s="5">
        <f>C3</f>
        <v>2500000</v>
      </c>
    </row>
    <row r="13" spans="1:13" x14ac:dyDescent="0.55000000000000004">
      <c r="A13" s="1"/>
      <c r="B13" s="1"/>
      <c r="C13" s="1"/>
      <c r="D13" s="1"/>
      <c r="E13" s="1"/>
      <c r="F13" s="1"/>
      <c r="G13" s="1"/>
      <c r="H13" s="1"/>
      <c r="I13" s="20">
        <v>1</v>
      </c>
      <c r="J13" s="21">
        <f>$C$9</f>
        <v>10540.100843236263</v>
      </c>
      <c r="K13" s="21">
        <f>M12*$C$4/$C$6</f>
        <v>6250</v>
      </c>
      <c r="L13" s="21">
        <f>J13-K13</f>
        <v>4290.1008432362632</v>
      </c>
      <c r="M13" s="21">
        <f>M12-L13</f>
        <v>2495709.8991567637</v>
      </c>
    </row>
    <row r="14" spans="1:13" x14ac:dyDescent="0.55000000000000004">
      <c r="A14" s="1"/>
      <c r="B14" s="1"/>
      <c r="C14" s="1"/>
      <c r="D14" s="1"/>
      <c r="E14" s="1"/>
      <c r="F14" s="1"/>
      <c r="G14" s="1"/>
      <c r="H14" s="1"/>
      <c r="I14" s="16">
        <v>2</v>
      </c>
      <c r="J14" s="5">
        <f t="shared" ref="J14:J77" si="0">$C$9</f>
        <v>10540.100843236263</v>
      </c>
      <c r="K14" s="5">
        <f t="shared" ref="K14:K77" si="1">M13*$C$4/$C$6</f>
        <v>6239.2747478919091</v>
      </c>
      <c r="L14" s="5">
        <f>J14-K14</f>
        <v>4300.8260953443541</v>
      </c>
      <c r="M14" s="5">
        <f t="shared" ref="M14:M77" si="2">M13-L14</f>
        <v>2491409.0730614192</v>
      </c>
    </row>
    <row r="15" spans="1:13" x14ac:dyDescent="0.55000000000000004">
      <c r="A15" s="1"/>
      <c r="B15" s="1"/>
      <c r="C15" s="1"/>
      <c r="D15" s="1"/>
      <c r="E15" s="1"/>
      <c r="F15" s="1"/>
      <c r="G15" s="1"/>
      <c r="H15" s="1"/>
      <c r="I15" s="20">
        <v>3</v>
      </c>
      <c r="J15" s="21">
        <f t="shared" si="0"/>
        <v>10540.100843236263</v>
      </c>
      <c r="K15" s="21">
        <f t="shared" si="1"/>
        <v>6228.5226826535472</v>
      </c>
      <c r="L15" s="21">
        <f t="shared" ref="L14:L77" si="3">J15-K15</f>
        <v>4311.578160582716</v>
      </c>
      <c r="M15" s="21">
        <f t="shared" si="2"/>
        <v>2487097.4949008366</v>
      </c>
    </row>
    <row r="16" spans="1:13" x14ac:dyDescent="0.55000000000000004">
      <c r="A16" s="1"/>
      <c r="B16" s="1"/>
      <c r="C16" s="1"/>
      <c r="D16" s="1"/>
      <c r="E16" s="1"/>
      <c r="F16" s="1"/>
      <c r="G16" s="1"/>
      <c r="H16" s="1"/>
      <c r="I16" s="16">
        <v>4</v>
      </c>
      <c r="J16" s="5">
        <f t="shared" si="0"/>
        <v>10540.100843236263</v>
      </c>
      <c r="K16" s="5">
        <f t="shared" si="1"/>
        <v>6217.7437372520908</v>
      </c>
      <c r="L16" s="5">
        <f t="shared" si="3"/>
        <v>4322.3571059841724</v>
      </c>
      <c r="M16" s="5">
        <f t="shared" si="2"/>
        <v>2482775.1377948523</v>
      </c>
    </row>
    <row r="17" spans="1:13" x14ac:dyDescent="0.55000000000000004">
      <c r="A17" s="1"/>
      <c r="B17" s="1"/>
      <c r="C17" s="1"/>
      <c r="D17" s="1"/>
      <c r="E17" s="1"/>
      <c r="F17" s="1"/>
      <c r="G17" s="1"/>
      <c r="H17" s="1"/>
      <c r="I17" s="20">
        <v>5</v>
      </c>
      <c r="J17" s="21">
        <f t="shared" si="0"/>
        <v>10540.100843236263</v>
      </c>
      <c r="K17" s="21">
        <f t="shared" si="1"/>
        <v>6206.93784448713</v>
      </c>
      <c r="L17" s="21">
        <f t="shared" si="3"/>
        <v>4333.1629987491333</v>
      </c>
      <c r="M17" s="21">
        <f t="shared" si="2"/>
        <v>2478441.9747961033</v>
      </c>
    </row>
    <row r="18" spans="1:13" x14ac:dyDescent="0.55000000000000004">
      <c r="A18" s="1"/>
      <c r="B18" s="1"/>
      <c r="C18" s="1"/>
      <c r="D18" s="1"/>
      <c r="E18" s="1"/>
      <c r="F18" s="1"/>
      <c r="G18" s="1"/>
      <c r="H18" s="1"/>
      <c r="I18" s="16">
        <v>6</v>
      </c>
      <c r="J18" s="5">
        <f t="shared" si="0"/>
        <v>10540.100843236263</v>
      </c>
      <c r="K18" s="5">
        <f t="shared" si="1"/>
        <v>6196.1049369902576</v>
      </c>
      <c r="L18" s="5">
        <f t="shared" si="3"/>
        <v>4343.9959062460057</v>
      </c>
      <c r="M18" s="5">
        <f t="shared" si="2"/>
        <v>2474097.9788898574</v>
      </c>
    </row>
    <row r="19" spans="1:13" x14ac:dyDescent="0.55000000000000004">
      <c r="A19" s="1"/>
      <c r="B19" s="1"/>
      <c r="C19" s="1"/>
      <c r="D19" s="1"/>
      <c r="E19" s="1"/>
      <c r="F19" s="1"/>
      <c r="G19" s="1"/>
      <c r="H19" s="1"/>
      <c r="I19" s="20">
        <v>7</v>
      </c>
      <c r="J19" s="21">
        <f t="shared" si="0"/>
        <v>10540.100843236263</v>
      </c>
      <c r="K19" s="21">
        <f t="shared" si="1"/>
        <v>6185.2449472246435</v>
      </c>
      <c r="L19" s="21">
        <f t="shared" si="3"/>
        <v>4354.8558960116197</v>
      </c>
      <c r="M19" s="21">
        <f t="shared" si="2"/>
        <v>2469743.122993846</v>
      </c>
    </row>
    <row r="20" spans="1:13" x14ac:dyDescent="0.55000000000000004">
      <c r="A20" s="1"/>
      <c r="B20" s="1"/>
      <c r="C20" s="1"/>
      <c r="D20" s="1"/>
      <c r="E20" s="1"/>
      <c r="F20" s="1"/>
      <c r="G20" s="1"/>
      <c r="H20" s="1"/>
      <c r="I20" s="16">
        <v>8</v>
      </c>
      <c r="J20" s="5">
        <f t="shared" si="0"/>
        <v>10540.100843236263</v>
      </c>
      <c r="K20" s="5">
        <f t="shared" si="1"/>
        <v>6174.3578074846146</v>
      </c>
      <c r="L20" s="5">
        <f t="shared" si="3"/>
        <v>4365.7430357516487</v>
      </c>
      <c r="M20" s="5">
        <f t="shared" si="2"/>
        <v>2465377.3799580941</v>
      </c>
    </row>
    <row r="21" spans="1:13" x14ac:dyDescent="0.55000000000000004">
      <c r="A21" s="1"/>
      <c r="B21" s="1"/>
      <c r="C21" s="1"/>
      <c r="D21" s="1"/>
      <c r="E21" s="1"/>
      <c r="F21" s="1"/>
      <c r="G21" s="1"/>
      <c r="H21" s="1"/>
      <c r="I21" s="20">
        <v>9</v>
      </c>
      <c r="J21" s="21">
        <f t="shared" si="0"/>
        <v>10540.100843236263</v>
      </c>
      <c r="K21" s="21">
        <f t="shared" si="1"/>
        <v>6163.4434498952351</v>
      </c>
      <c r="L21" s="21">
        <f t="shared" si="3"/>
        <v>4376.6573933410282</v>
      </c>
      <c r="M21" s="21">
        <f t="shared" si="2"/>
        <v>2461000.7225647531</v>
      </c>
    </row>
    <row r="22" spans="1:13" x14ac:dyDescent="0.55000000000000004">
      <c r="A22" s="1"/>
      <c r="B22" s="1"/>
      <c r="C22" s="1"/>
      <c r="D22" s="1"/>
      <c r="E22" s="1"/>
      <c r="F22" s="1"/>
      <c r="G22" s="1"/>
      <c r="H22" s="1"/>
      <c r="I22" s="16">
        <v>10</v>
      </c>
      <c r="J22" s="5">
        <f t="shared" si="0"/>
        <v>10540.100843236263</v>
      </c>
      <c r="K22" s="5">
        <f t="shared" si="1"/>
        <v>6152.5018064118822</v>
      </c>
      <c r="L22" s="5">
        <f t="shared" si="3"/>
        <v>4387.5990368243811</v>
      </c>
      <c r="M22" s="5">
        <f t="shared" si="2"/>
        <v>2456613.1235279287</v>
      </c>
    </row>
    <row r="23" spans="1:13" x14ac:dyDescent="0.55000000000000004">
      <c r="A23" s="1"/>
      <c r="B23" s="1"/>
      <c r="C23" s="1"/>
      <c r="D23" s="1"/>
      <c r="E23" s="1"/>
      <c r="F23" s="1"/>
      <c r="G23" s="1"/>
      <c r="H23" s="1"/>
      <c r="I23" s="20">
        <v>11</v>
      </c>
      <c r="J23" s="21">
        <f t="shared" si="0"/>
        <v>10540.100843236263</v>
      </c>
      <c r="K23" s="21">
        <f t="shared" si="1"/>
        <v>6141.5328088198221</v>
      </c>
      <c r="L23" s="21">
        <f t="shared" si="3"/>
        <v>4398.5680344164412</v>
      </c>
      <c r="M23" s="21">
        <f t="shared" si="2"/>
        <v>2452214.5554935122</v>
      </c>
    </row>
    <row r="24" spans="1:13" x14ac:dyDescent="0.55000000000000004">
      <c r="A24" s="1"/>
      <c r="B24" s="1"/>
      <c r="C24" s="1"/>
      <c r="D24" s="1"/>
      <c r="E24" s="1"/>
      <c r="F24" s="1"/>
      <c r="G24" s="1"/>
      <c r="H24" s="1"/>
      <c r="I24" s="16">
        <v>12</v>
      </c>
      <c r="J24" s="5">
        <f t="shared" si="0"/>
        <v>10540.100843236263</v>
      </c>
      <c r="K24" s="5">
        <f t="shared" si="1"/>
        <v>6130.5363887337808</v>
      </c>
      <c r="L24" s="5">
        <f t="shared" si="3"/>
        <v>4409.5644545024825</v>
      </c>
      <c r="M24" s="5">
        <f t="shared" si="2"/>
        <v>2447804.9910390098</v>
      </c>
    </row>
    <row r="25" spans="1:13" x14ac:dyDescent="0.55000000000000004">
      <c r="I25" s="20">
        <v>13</v>
      </c>
      <c r="J25" s="21">
        <f t="shared" si="0"/>
        <v>10540.100843236263</v>
      </c>
      <c r="K25" s="21">
        <f t="shared" si="1"/>
        <v>6119.5124775975237</v>
      </c>
      <c r="L25" s="21">
        <f t="shared" si="3"/>
        <v>4420.5883656387396</v>
      </c>
      <c r="M25" s="21">
        <f t="shared" si="2"/>
        <v>2443384.4026733711</v>
      </c>
    </row>
    <row r="26" spans="1:13" x14ac:dyDescent="0.55000000000000004">
      <c r="I26" s="16">
        <v>14</v>
      </c>
      <c r="J26" s="5">
        <f t="shared" si="0"/>
        <v>10540.100843236263</v>
      </c>
      <c r="K26" s="5">
        <f t="shared" si="1"/>
        <v>6108.4610066834275</v>
      </c>
      <c r="L26" s="5">
        <f t="shared" si="3"/>
        <v>4431.6398365528357</v>
      </c>
      <c r="M26" s="5">
        <f t="shared" si="2"/>
        <v>2438952.7628368181</v>
      </c>
    </row>
    <row r="27" spans="1:13" x14ac:dyDescent="0.55000000000000004">
      <c r="I27" s="20">
        <v>15</v>
      </c>
      <c r="J27" s="21">
        <f t="shared" si="0"/>
        <v>10540.100843236263</v>
      </c>
      <c r="K27" s="21">
        <f t="shared" si="1"/>
        <v>6097.3819070920445</v>
      </c>
      <c r="L27" s="21">
        <f t="shared" si="3"/>
        <v>4442.7189361442188</v>
      </c>
      <c r="M27" s="21">
        <f t="shared" si="2"/>
        <v>2434510.0439006737</v>
      </c>
    </row>
    <row r="28" spans="1:13" x14ac:dyDescent="0.55000000000000004">
      <c r="I28" s="16">
        <v>16</v>
      </c>
      <c r="J28" s="5">
        <f t="shared" si="0"/>
        <v>10540.100843236263</v>
      </c>
      <c r="K28" s="5">
        <f t="shared" si="1"/>
        <v>6086.2751097516839</v>
      </c>
      <c r="L28" s="5">
        <f t="shared" si="3"/>
        <v>4453.8257334845794</v>
      </c>
      <c r="M28" s="5">
        <f t="shared" si="2"/>
        <v>2430056.218167189</v>
      </c>
    </row>
    <row r="29" spans="1:13" x14ac:dyDescent="0.55000000000000004">
      <c r="I29" s="20">
        <v>17</v>
      </c>
      <c r="J29" s="21">
        <f t="shared" si="0"/>
        <v>10540.100843236263</v>
      </c>
      <c r="K29" s="21">
        <f t="shared" si="1"/>
        <v>6075.1405454179721</v>
      </c>
      <c r="L29" s="21">
        <f t="shared" si="3"/>
        <v>4464.9602978182911</v>
      </c>
      <c r="M29" s="21">
        <f t="shared" si="2"/>
        <v>2425591.2578693707</v>
      </c>
    </row>
    <row r="30" spans="1:13" x14ac:dyDescent="0.55000000000000004">
      <c r="I30" s="16">
        <v>18</v>
      </c>
      <c r="J30" s="5">
        <f t="shared" si="0"/>
        <v>10540.100843236263</v>
      </c>
      <c r="K30" s="5">
        <f t="shared" si="1"/>
        <v>6063.9781446734269</v>
      </c>
      <c r="L30" s="5">
        <f t="shared" si="3"/>
        <v>4476.1226985628364</v>
      </c>
      <c r="M30" s="5">
        <f t="shared" si="2"/>
        <v>2421115.1351708081</v>
      </c>
    </row>
    <row r="31" spans="1:13" x14ac:dyDescent="0.55000000000000004">
      <c r="I31" s="20">
        <v>19</v>
      </c>
      <c r="J31" s="21">
        <f t="shared" si="0"/>
        <v>10540.100843236263</v>
      </c>
      <c r="K31" s="21">
        <f t="shared" si="1"/>
        <v>6052.7878379270196</v>
      </c>
      <c r="L31" s="21">
        <f t="shared" si="3"/>
        <v>4487.3130053092436</v>
      </c>
      <c r="M31" s="21">
        <f t="shared" si="2"/>
        <v>2416627.822165499</v>
      </c>
    </row>
    <row r="32" spans="1:13" x14ac:dyDescent="0.55000000000000004">
      <c r="I32" s="16">
        <v>20</v>
      </c>
      <c r="J32" s="5">
        <f t="shared" si="0"/>
        <v>10540.100843236263</v>
      </c>
      <c r="K32" s="5">
        <f t="shared" si="1"/>
        <v>6041.5695554137465</v>
      </c>
      <c r="L32" s="5">
        <f t="shared" si="3"/>
        <v>4498.5312878225168</v>
      </c>
      <c r="M32" s="5">
        <f t="shared" si="2"/>
        <v>2412129.2908776766</v>
      </c>
    </row>
    <row r="33" spans="9:13" x14ac:dyDescent="0.55000000000000004">
      <c r="I33" s="20">
        <v>21</v>
      </c>
      <c r="J33" s="21">
        <f t="shared" si="0"/>
        <v>10540.100843236263</v>
      </c>
      <c r="K33" s="21">
        <f t="shared" si="1"/>
        <v>6030.3232271941915</v>
      </c>
      <c r="L33" s="21">
        <f t="shared" si="3"/>
        <v>4509.7776160420717</v>
      </c>
      <c r="M33" s="21">
        <f t="shared" si="2"/>
        <v>2407619.5132616344</v>
      </c>
    </row>
    <row r="34" spans="9:13" x14ac:dyDescent="0.55000000000000004">
      <c r="I34" s="16">
        <v>22</v>
      </c>
      <c r="J34" s="5">
        <f t="shared" si="0"/>
        <v>10540.100843236263</v>
      </c>
      <c r="K34" s="5">
        <f t="shared" si="1"/>
        <v>6019.0487831540859</v>
      </c>
      <c r="L34" s="5">
        <f t="shared" si="3"/>
        <v>4521.0520600821774</v>
      </c>
      <c r="M34" s="5">
        <f t="shared" si="2"/>
        <v>2403098.4612015523</v>
      </c>
    </row>
    <row r="35" spans="9:13" x14ac:dyDescent="0.55000000000000004">
      <c r="I35" s="20">
        <v>23</v>
      </c>
      <c r="J35" s="21">
        <f t="shared" si="0"/>
        <v>10540.100843236263</v>
      </c>
      <c r="K35" s="21">
        <f t="shared" si="1"/>
        <v>6007.7461530038809</v>
      </c>
      <c r="L35" s="21">
        <f t="shared" si="3"/>
        <v>4532.3546902323824</v>
      </c>
      <c r="M35" s="21">
        <f t="shared" si="2"/>
        <v>2398566.10651132</v>
      </c>
    </row>
    <row r="36" spans="9:13" x14ac:dyDescent="0.55000000000000004">
      <c r="I36" s="16">
        <v>24</v>
      </c>
      <c r="J36" s="5">
        <f t="shared" si="0"/>
        <v>10540.100843236263</v>
      </c>
      <c r="K36" s="5">
        <f t="shared" si="1"/>
        <v>5996.415266278299</v>
      </c>
      <c r="L36" s="5">
        <f t="shared" si="3"/>
        <v>4543.6855769579643</v>
      </c>
      <c r="M36" s="5">
        <f t="shared" si="2"/>
        <v>2394022.4209343619</v>
      </c>
    </row>
    <row r="37" spans="9:13" x14ac:dyDescent="0.55000000000000004">
      <c r="I37" s="20">
        <v>25</v>
      </c>
      <c r="J37" s="21">
        <f t="shared" si="0"/>
        <v>10540.100843236263</v>
      </c>
      <c r="K37" s="21">
        <f t="shared" si="1"/>
        <v>5985.0560523359045</v>
      </c>
      <c r="L37" s="21">
        <f t="shared" si="3"/>
        <v>4555.0447909003587</v>
      </c>
      <c r="M37" s="21">
        <f t="shared" si="2"/>
        <v>2389467.3761434616</v>
      </c>
    </row>
    <row r="38" spans="9:13" x14ac:dyDescent="0.55000000000000004">
      <c r="I38" s="16">
        <v>26</v>
      </c>
      <c r="J38" s="5">
        <f t="shared" si="0"/>
        <v>10540.100843236263</v>
      </c>
      <c r="K38" s="5">
        <f t="shared" si="1"/>
        <v>5973.6684403586542</v>
      </c>
      <c r="L38" s="5">
        <f t="shared" si="3"/>
        <v>4566.4324028776091</v>
      </c>
      <c r="M38" s="5">
        <f t="shared" si="2"/>
        <v>2384900.943740584</v>
      </c>
    </row>
    <row r="39" spans="9:13" x14ac:dyDescent="0.55000000000000004">
      <c r="I39" s="20">
        <v>27</v>
      </c>
      <c r="J39" s="21">
        <f t="shared" si="0"/>
        <v>10540.100843236263</v>
      </c>
      <c r="K39" s="21">
        <f t="shared" si="1"/>
        <v>5962.2523593514597</v>
      </c>
      <c r="L39" s="21">
        <f t="shared" si="3"/>
        <v>4577.8484838848035</v>
      </c>
      <c r="M39" s="21">
        <f t="shared" si="2"/>
        <v>2380323.0952566992</v>
      </c>
    </row>
    <row r="40" spans="9:13" x14ac:dyDescent="0.55000000000000004">
      <c r="I40" s="16">
        <v>28</v>
      </c>
      <c r="J40" s="5">
        <f t="shared" si="0"/>
        <v>10540.100843236263</v>
      </c>
      <c r="K40" s="5">
        <f t="shared" si="1"/>
        <v>5950.807738141747</v>
      </c>
      <c r="L40" s="5">
        <f t="shared" si="3"/>
        <v>4589.2931050945162</v>
      </c>
      <c r="M40" s="5">
        <f t="shared" si="2"/>
        <v>2375733.8021516046</v>
      </c>
    </row>
    <row r="41" spans="9:13" x14ac:dyDescent="0.55000000000000004">
      <c r="I41" s="20">
        <v>29</v>
      </c>
      <c r="J41" s="21">
        <f t="shared" si="0"/>
        <v>10540.100843236263</v>
      </c>
      <c r="K41" s="21">
        <f t="shared" si="1"/>
        <v>5939.3345053790108</v>
      </c>
      <c r="L41" s="21">
        <f t="shared" si="3"/>
        <v>4600.7663378572524</v>
      </c>
      <c r="M41" s="21">
        <f t="shared" si="2"/>
        <v>2371133.0358137474</v>
      </c>
    </row>
    <row r="42" spans="9:13" x14ac:dyDescent="0.55000000000000004">
      <c r="I42" s="16">
        <v>30</v>
      </c>
      <c r="J42" s="5">
        <f t="shared" si="0"/>
        <v>10540.100843236263</v>
      </c>
      <c r="K42" s="5">
        <f t="shared" si="1"/>
        <v>5927.8325895343687</v>
      </c>
      <c r="L42" s="5">
        <f t="shared" si="3"/>
        <v>4612.2682537018945</v>
      </c>
      <c r="M42" s="5">
        <f t="shared" si="2"/>
        <v>2366520.7675600457</v>
      </c>
    </row>
    <row r="43" spans="9:13" x14ac:dyDescent="0.55000000000000004">
      <c r="I43" s="20">
        <v>31</v>
      </c>
      <c r="J43" s="21">
        <f t="shared" si="0"/>
        <v>10540.100843236263</v>
      </c>
      <c r="K43" s="21">
        <f t="shared" si="1"/>
        <v>5916.3019189001143</v>
      </c>
      <c r="L43" s="21">
        <f t="shared" si="3"/>
        <v>4623.798924336149</v>
      </c>
      <c r="M43" s="21">
        <f t="shared" si="2"/>
        <v>2361896.9686357095</v>
      </c>
    </row>
    <row r="44" spans="9:13" x14ac:dyDescent="0.55000000000000004">
      <c r="I44" s="16">
        <v>32</v>
      </c>
      <c r="J44" s="5">
        <f t="shared" si="0"/>
        <v>10540.100843236263</v>
      </c>
      <c r="K44" s="5">
        <f t="shared" si="1"/>
        <v>5904.7424215892743</v>
      </c>
      <c r="L44" s="5">
        <f t="shared" si="3"/>
        <v>4635.358421646989</v>
      </c>
      <c r="M44" s="5">
        <f t="shared" si="2"/>
        <v>2357261.6102140625</v>
      </c>
    </row>
    <row r="45" spans="9:13" x14ac:dyDescent="0.55000000000000004">
      <c r="I45" s="20">
        <v>33</v>
      </c>
      <c r="J45" s="21">
        <f t="shared" si="0"/>
        <v>10540.100843236263</v>
      </c>
      <c r="K45" s="21">
        <f t="shared" si="1"/>
        <v>5893.1540255351565</v>
      </c>
      <c r="L45" s="21">
        <f t="shared" si="3"/>
        <v>4646.9468177011067</v>
      </c>
      <c r="M45" s="21">
        <f t="shared" si="2"/>
        <v>2352614.6633963613</v>
      </c>
    </row>
    <row r="46" spans="9:13" x14ac:dyDescent="0.55000000000000004">
      <c r="I46" s="16">
        <v>34</v>
      </c>
      <c r="J46" s="5">
        <f t="shared" si="0"/>
        <v>10540.100843236263</v>
      </c>
      <c r="K46" s="5">
        <f t="shared" si="1"/>
        <v>5881.5366584909025</v>
      </c>
      <c r="L46" s="5">
        <f t="shared" si="3"/>
        <v>4658.5641847453608</v>
      </c>
      <c r="M46" s="5">
        <f t="shared" si="2"/>
        <v>2347956.099211616</v>
      </c>
    </row>
    <row r="47" spans="9:13" x14ac:dyDescent="0.55000000000000004">
      <c r="I47" s="20">
        <v>35</v>
      </c>
      <c r="J47" s="21">
        <f t="shared" si="0"/>
        <v>10540.100843236263</v>
      </c>
      <c r="K47" s="21">
        <f t="shared" si="1"/>
        <v>5869.890248029039</v>
      </c>
      <c r="L47" s="21">
        <f t="shared" si="3"/>
        <v>4670.2105952072243</v>
      </c>
      <c r="M47" s="21">
        <f t="shared" si="2"/>
        <v>2343285.8886164087</v>
      </c>
    </row>
    <row r="48" spans="9:13" x14ac:dyDescent="0.55000000000000004">
      <c r="I48" s="16">
        <v>36</v>
      </c>
      <c r="J48" s="5">
        <f t="shared" si="0"/>
        <v>10540.100843236263</v>
      </c>
      <c r="K48" s="5">
        <f t="shared" si="1"/>
        <v>5858.2147215410214</v>
      </c>
      <c r="L48" s="5">
        <f t="shared" si="3"/>
        <v>4681.8861216952419</v>
      </c>
      <c r="M48" s="5">
        <f t="shared" si="2"/>
        <v>2338604.0024947133</v>
      </c>
    </row>
    <row r="49" spans="9:13" x14ac:dyDescent="0.55000000000000004">
      <c r="I49" s="20">
        <v>37</v>
      </c>
      <c r="J49" s="21">
        <f t="shared" si="0"/>
        <v>10540.100843236263</v>
      </c>
      <c r="K49" s="21">
        <f t="shared" si="1"/>
        <v>5846.5100062367828</v>
      </c>
      <c r="L49" s="21">
        <f t="shared" si="3"/>
        <v>4693.5908369994804</v>
      </c>
      <c r="M49" s="21">
        <f t="shared" si="2"/>
        <v>2333910.4116577138</v>
      </c>
    </row>
    <row r="50" spans="9:13" x14ac:dyDescent="0.55000000000000004">
      <c r="I50" s="16">
        <v>38</v>
      </c>
      <c r="J50" s="5">
        <f t="shared" si="0"/>
        <v>10540.100843236263</v>
      </c>
      <c r="K50" s="5">
        <f t="shared" si="1"/>
        <v>5834.7760291442837</v>
      </c>
      <c r="L50" s="5">
        <f t="shared" si="3"/>
        <v>4705.3248140919795</v>
      </c>
      <c r="M50" s="5">
        <f t="shared" si="2"/>
        <v>2329205.0868436219</v>
      </c>
    </row>
    <row r="51" spans="9:13" x14ac:dyDescent="0.55000000000000004">
      <c r="I51" s="20">
        <v>39</v>
      </c>
      <c r="J51" s="21">
        <f t="shared" si="0"/>
        <v>10540.100843236263</v>
      </c>
      <c r="K51" s="21">
        <f t="shared" si="1"/>
        <v>5823.0127171090544</v>
      </c>
      <c r="L51" s="21">
        <f t="shared" si="3"/>
        <v>4717.0881261272089</v>
      </c>
      <c r="M51" s="21">
        <f t="shared" si="2"/>
        <v>2324487.9987174948</v>
      </c>
    </row>
    <row r="52" spans="9:13" x14ac:dyDescent="0.55000000000000004">
      <c r="I52" s="16">
        <v>40</v>
      </c>
      <c r="J52" s="5">
        <f t="shared" si="0"/>
        <v>10540.100843236263</v>
      </c>
      <c r="K52" s="5">
        <f t="shared" si="1"/>
        <v>5811.2199967937368</v>
      </c>
      <c r="L52" s="5">
        <f t="shared" si="3"/>
        <v>4728.8808464425265</v>
      </c>
      <c r="M52" s="5">
        <f t="shared" si="2"/>
        <v>2319759.1178710521</v>
      </c>
    </row>
    <row r="53" spans="9:13" x14ac:dyDescent="0.55000000000000004">
      <c r="I53" s="20">
        <v>41</v>
      </c>
      <c r="J53" s="21">
        <f t="shared" si="0"/>
        <v>10540.100843236263</v>
      </c>
      <c r="K53" s="21">
        <f t="shared" si="1"/>
        <v>5799.3977946776295</v>
      </c>
      <c r="L53" s="21">
        <f t="shared" si="3"/>
        <v>4740.7030485586338</v>
      </c>
      <c r="M53" s="21">
        <f t="shared" si="2"/>
        <v>2315018.4148224937</v>
      </c>
    </row>
    <row r="54" spans="9:13" x14ac:dyDescent="0.55000000000000004">
      <c r="I54" s="16">
        <v>42</v>
      </c>
      <c r="J54" s="5">
        <f t="shared" si="0"/>
        <v>10540.100843236263</v>
      </c>
      <c r="K54" s="5">
        <f t="shared" si="1"/>
        <v>5787.5460370562332</v>
      </c>
      <c r="L54" s="5">
        <f t="shared" si="3"/>
        <v>4752.55480618003</v>
      </c>
      <c r="M54" s="5">
        <f t="shared" si="2"/>
        <v>2310265.8600163138</v>
      </c>
    </row>
    <row r="55" spans="9:13" x14ac:dyDescent="0.55000000000000004">
      <c r="I55" s="20">
        <v>43</v>
      </c>
      <c r="J55" s="21">
        <f t="shared" si="0"/>
        <v>10540.100843236263</v>
      </c>
      <c r="K55" s="21">
        <f t="shared" si="1"/>
        <v>5775.6646500407842</v>
      </c>
      <c r="L55" s="21">
        <f t="shared" si="3"/>
        <v>4764.4361931954791</v>
      </c>
      <c r="M55" s="21">
        <f t="shared" si="2"/>
        <v>2305501.4238231182</v>
      </c>
    </row>
    <row r="56" spans="9:13" x14ac:dyDescent="0.55000000000000004">
      <c r="I56" s="16">
        <v>44</v>
      </c>
      <c r="J56" s="5">
        <f t="shared" si="0"/>
        <v>10540.100843236263</v>
      </c>
      <c r="K56" s="5">
        <f t="shared" si="1"/>
        <v>5763.7535595577947</v>
      </c>
      <c r="L56" s="5">
        <f t="shared" si="3"/>
        <v>4776.3472836784686</v>
      </c>
      <c r="M56" s="5">
        <f t="shared" si="2"/>
        <v>2300725.0765394396</v>
      </c>
    </row>
    <row r="57" spans="9:13" x14ac:dyDescent="0.55000000000000004">
      <c r="I57" s="20">
        <v>45</v>
      </c>
      <c r="J57" s="21">
        <f t="shared" si="0"/>
        <v>10540.100843236263</v>
      </c>
      <c r="K57" s="21">
        <f t="shared" si="1"/>
        <v>5751.8126913485985</v>
      </c>
      <c r="L57" s="21">
        <f t="shared" si="3"/>
        <v>4788.2881518876648</v>
      </c>
      <c r="M57" s="21">
        <f t="shared" si="2"/>
        <v>2295936.7883875519</v>
      </c>
    </row>
    <row r="58" spans="9:13" x14ac:dyDescent="0.55000000000000004">
      <c r="I58" s="16">
        <v>46</v>
      </c>
      <c r="J58" s="5">
        <f t="shared" si="0"/>
        <v>10540.100843236263</v>
      </c>
      <c r="K58" s="5">
        <f t="shared" si="1"/>
        <v>5739.8419709688797</v>
      </c>
      <c r="L58" s="5">
        <f t="shared" si="3"/>
        <v>4800.2588722673836</v>
      </c>
      <c r="M58" s="5">
        <f t="shared" si="2"/>
        <v>2291136.5295152846</v>
      </c>
    </row>
    <row r="59" spans="9:13" x14ac:dyDescent="0.55000000000000004">
      <c r="I59" s="20">
        <v>47</v>
      </c>
      <c r="J59" s="21">
        <f t="shared" si="0"/>
        <v>10540.100843236263</v>
      </c>
      <c r="K59" s="21">
        <f t="shared" si="1"/>
        <v>5727.8413237882114</v>
      </c>
      <c r="L59" s="21">
        <f t="shared" si="3"/>
        <v>4812.2595194480518</v>
      </c>
      <c r="M59" s="21">
        <f t="shared" si="2"/>
        <v>2286324.2699958365</v>
      </c>
    </row>
    <row r="60" spans="9:13" x14ac:dyDescent="0.55000000000000004">
      <c r="I60" s="16">
        <v>48</v>
      </c>
      <c r="J60" s="5">
        <f t="shared" si="0"/>
        <v>10540.100843236263</v>
      </c>
      <c r="K60" s="5">
        <f t="shared" si="1"/>
        <v>5715.8106749895915</v>
      </c>
      <c r="L60" s="5">
        <f t="shared" si="3"/>
        <v>4824.2901682466718</v>
      </c>
      <c r="M60" s="5">
        <f t="shared" si="2"/>
        <v>2281499.9798275898</v>
      </c>
    </row>
    <row r="61" spans="9:13" x14ac:dyDescent="0.55000000000000004">
      <c r="I61" s="20">
        <v>49</v>
      </c>
      <c r="J61" s="21">
        <f t="shared" si="0"/>
        <v>10540.100843236263</v>
      </c>
      <c r="K61" s="21">
        <f t="shared" si="1"/>
        <v>5703.7499495689744</v>
      </c>
      <c r="L61" s="21">
        <f t="shared" si="3"/>
        <v>4836.3508936672888</v>
      </c>
      <c r="M61" s="21">
        <f t="shared" si="2"/>
        <v>2276663.6289339224</v>
      </c>
    </row>
    <row r="62" spans="9:13" x14ac:dyDescent="0.55000000000000004">
      <c r="I62" s="16">
        <v>50</v>
      </c>
      <c r="J62" s="5">
        <f t="shared" si="0"/>
        <v>10540.100843236263</v>
      </c>
      <c r="K62" s="5">
        <f t="shared" si="1"/>
        <v>5691.6590723348054</v>
      </c>
      <c r="L62" s="5">
        <f t="shared" si="3"/>
        <v>4848.4417709014579</v>
      </c>
      <c r="M62" s="5">
        <f t="shared" si="2"/>
        <v>2271815.1871630209</v>
      </c>
    </row>
    <row r="63" spans="9:13" x14ac:dyDescent="0.55000000000000004">
      <c r="I63" s="20">
        <v>51</v>
      </c>
      <c r="J63" s="21">
        <f t="shared" si="0"/>
        <v>10540.100843236263</v>
      </c>
      <c r="K63" s="21">
        <f t="shared" si="1"/>
        <v>5679.5379679075522</v>
      </c>
      <c r="L63" s="21">
        <f t="shared" si="3"/>
        <v>4860.562875328711</v>
      </c>
      <c r="M63" s="21">
        <f t="shared" si="2"/>
        <v>2266954.6242876924</v>
      </c>
    </row>
    <row r="64" spans="9:13" x14ac:dyDescent="0.55000000000000004">
      <c r="I64" s="16">
        <v>52</v>
      </c>
      <c r="J64" s="5">
        <f t="shared" si="0"/>
        <v>10540.100843236263</v>
      </c>
      <c r="K64" s="5">
        <f t="shared" si="1"/>
        <v>5667.3865607192311</v>
      </c>
      <c r="L64" s="5">
        <f t="shared" si="3"/>
        <v>4872.7142825170322</v>
      </c>
      <c r="M64" s="5">
        <f t="shared" si="2"/>
        <v>2262081.9100051755</v>
      </c>
    </row>
    <row r="65" spans="9:13" x14ac:dyDescent="0.55000000000000004">
      <c r="I65" s="20">
        <v>53</v>
      </c>
      <c r="J65" s="21">
        <f t="shared" si="0"/>
        <v>10540.100843236263</v>
      </c>
      <c r="K65" s="21">
        <f t="shared" si="1"/>
        <v>5655.2047750129386</v>
      </c>
      <c r="L65" s="21">
        <f t="shared" si="3"/>
        <v>4884.8960682233246</v>
      </c>
      <c r="M65" s="21">
        <f t="shared" si="2"/>
        <v>2257197.0139369522</v>
      </c>
    </row>
    <row r="66" spans="9:13" x14ac:dyDescent="0.55000000000000004">
      <c r="I66" s="16">
        <v>54</v>
      </c>
      <c r="J66" s="5">
        <f t="shared" si="0"/>
        <v>10540.100843236263</v>
      </c>
      <c r="K66" s="5">
        <f t="shared" si="1"/>
        <v>5642.9925348423812</v>
      </c>
      <c r="L66" s="5">
        <f t="shared" si="3"/>
        <v>4897.108308393882</v>
      </c>
      <c r="M66" s="5">
        <f t="shared" si="2"/>
        <v>2252299.9056285582</v>
      </c>
    </row>
    <row r="67" spans="9:13" x14ac:dyDescent="0.55000000000000004">
      <c r="I67" s="20">
        <v>55</v>
      </c>
      <c r="J67" s="21">
        <f t="shared" si="0"/>
        <v>10540.100843236263</v>
      </c>
      <c r="K67" s="21">
        <f t="shared" si="1"/>
        <v>5630.7497640713955</v>
      </c>
      <c r="L67" s="21">
        <f t="shared" si="3"/>
        <v>4909.3510791648678</v>
      </c>
      <c r="M67" s="21">
        <f t="shared" si="2"/>
        <v>2247390.5545493932</v>
      </c>
    </row>
    <row r="68" spans="9:13" x14ac:dyDescent="0.55000000000000004">
      <c r="I68" s="16">
        <v>56</v>
      </c>
      <c r="J68" s="5">
        <f t="shared" si="0"/>
        <v>10540.100843236263</v>
      </c>
      <c r="K68" s="5">
        <f t="shared" si="1"/>
        <v>5618.4763863734834</v>
      </c>
      <c r="L68" s="5">
        <f t="shared" si="3"/>
        <v>4921.6244568627799</v>
      </c>
      <c r="M68" s="5">
        <f t="shared" si="2"/>
        <v>2242468.9300925303</v>
      </c>
    </row>
    <row r="69" spans="9:13" x14ac:dyDescent="0.55000000000000004">
      <c r="I69" s="20">
        <v>57</v>
      </c>
      <c r="J69" s="21">
        <f t="shared" si="0"/>
        <v>10540.100843236263</v>
      </c>
      <c r="K69" s="21">
        <f t="shared" si="1"/>
        <v>5606.172325231325</v>
      </c>
      <c r="L69" s="21">
        <f t="shared" si="3"/>
        <v>4933.9285180049383</v>
      </c>
      <c r="M69" s="21">
        <f t="shared" si="2"/>
        <v>2237535.0015745256</v>
      </c>
    </row>
    <row r="70" spans="9:13" x14ac:dyDescent="0.55000000000000004">
      <c r="I70" s="16">
        <v>58</v>
      </c>
      <c r="J70" s="5">
        <f t="shared" si="0"/>
        <v>10540.100843236263</v>
      </c>
      <c r="K70" s="5">
        <f t="shared" si="1"/>
        <v>5593.8375039363136</v>
      </c>
      <c r="L70" s="5">
        <f t="shared" si="3"/>
        <v>4946.2633392999496</v>
      </c>
      <c r="M70" s="5">
        <f t="shared" si="2"/>
        <v>2232588.7382352254</v>
      </c>
    </row>
    <row r="71" spans="9:13" x14ac:dyDescent="0.55000000000000004">
      <c r="I71" s="20">
        <v>59</v>
      </c>
      <c r="J71" s="21">
        <f t="shared" si="0"/>
        <v>10540.100843236263</v>
      </c>
      <c r="K71" s="21">
        <f t="shared" si="1"/>
        <v>5581.4718455880638</v>
      </c>
      <c r="L71" s="21">
        <f t="shared" si="3"/>
        <v>4958.6289976481994</v>
      </c>
      <c r="M71" s="21">
        <f t="shared" si="2"/>
        <v>2227630.1092375773</v>
      </c>
    </row>
    <row r="72" spans="9:13" x14ac:dyDescent="0.55000000000000004">
      <c r="I72" s="16">
        <v>60</v>
      </c>
      <c r="J72" s="5">
        <f t="shared" si="0"/>
        <v>10540.100843236263</v>
      </c>
      <c r="K72" s="5">
        <f t="shared" si="1"/>
        <v>5569.075273093943</v>
      </c>
      <c r="L72" s="5">
        <f t="shared" si="3"/>
        <v>4971.0255701423202</v>
      </c>
      <c r="M72" s="5">
        <f t="shared" si="2"/>
        <v>2222659.0836674348</v>
      </c>
    </row>
    <row r="73" spans="9:13" x14ac:dyDescent="0.55000000000000004">
      <c r="I73" s="20">
        <v>61</v>
      </c>
      <c r="J73" s="21">
        <f t="shared" si="0"/>
        <v>10540.100843236263</v>
      </c>
      <c r="K73" s="21">
        <f t="shared" si="1"/>
        <v>5556.6477091685874</v>
      </c>
      <c r="L73" s="21">
        <f t="shared" si="3"/>
        <v>4983.4531340676758</v>
      </c>
      <c r="M73" s="21">
        <f t="shared" si="2"/>
        <v>2217675.6305333669</v>
      </c>
    </row>
    <row r="74" spans="9:13" x14ac:dyDescent="0.55000000000000004">
      <c r="I74" s="16">
        <v>62</v>
      </c>
      <c r="J74" s="5">
        <f t="shared" si="0"/>
        <v>10540.100843236263</v>
      </c>
      <c r="K74" s="5">
        <f t="shared" si="1"/>
        <v>5544.1890763334168</v>
      </c>
      <c r="L74" s="5">
        <f t="shared" si="3"/>
        <v>4995.9117669028465</v>
      </c>
      <c r="M74" s="5">
        <f t="shared" si="2"/>
        <v>2212679.7187664639</v>
      </c>
    </row>
    <row r="75" spans="9:13" x14ac:dyDescent="0.55000000000000004">
      <c r="I75" s="20">
        <v>63</v>
      </c>
      <c r="J75" s="21">
        <f t="shared" si="0"/>
        <v>10540.100843236263</v>
      </c>
      <c r="K75" s="21">
        <f t="shared" si="1"/>
        <v>5531.6992969161593</v>
      </c>
      <c r="L75" s="21">
        <f t="shared" si="3"/>
        <v>5008.401546320104</v>
      </c>
      <c r="M75" s="21">
        <f t="shared" si="2"/>
        <v>2207671.317220144</v>
      </c>
    </row>
    <row r="76" spans="9:13" x14ac:dyDescent="0.55000000000000004">
      <c r="I76" s="16">
        <v>64</v>
      </c>
      <c r="J76" s="5">
        <f t="shared" si="0"/>
        <v>10540.100843236263</v>
      </c>
      <c r="K76" s="5">
        <f t="shared" si="1"/>
        <v>5519.1782930503605</v>
      </c>
      <c r="L76" s="5">
        <f t="shared" si="3"/>
        <v>5020.9225501859028</v>
      </c>
      <c r="M76" s="5">
        <f t="shared" si="2"/>
        <v>2202650.3946699579</v>
      </c>
    </row>
    <row r="77" spans="9:13" x14ac:dyDescent="0.55000000000000004">
      <c r="I77" s="20">
        <v>65</v>
      </c>
      <c r="J77" s="21">
        <f t="shared" si="0"/>
        <v>10540.100843236263</v>
      </c>
      <c r="K77" s="21">
        <f t="shared" si="1"/>
        <v>5506.6259866748951</v>
      </c>
      <c r="L77" s="21">
        <f t="shared" si="3"/>
        <v>5033.4748565613681</v>
      </c>
      <c r="M77" s="21">
        <f t="shared" si="2"/>
        <v>2197616.9198133964</v>
      </c>
    </row>
    <row r="78" spans="9:13" x14ac:dyDescent="0.55000000000000004">
      <c r="I78" s="16">
        <v>66</v>
      </c>
      <c r="J78" s="5">
        <f t="shared" ref="J78:J141" si="4">$C$9</f>
        <v>10540.100843236263</v>
      </c>
      <c r="K78" s="5">
        <f t="shared" ref="K78:K141" si="5">M77*$C$4/$C$6</f>
        <v>5494.0422995334911</v>
      </c>
      <c r="L78" s="5">
        <f t="shared" ref="L78:L141" si="6">J78-K78</f>
        <v>5046.0585437027721</v>
      </c>
      <c r="M78" s="5">
        <f t="shared" ref="M78:M141" si="7">M77-L78</f>
        <v>2192570.8612696938</v>
      </c>
    </row>
    <row r="79" spans="9:13" x14ac:dyDescent="0.55000000000000004">
      <c r="I79" s="20">
        <v>67</v>
      </c>
      <c r="J79" s="21">
        <f t="shared" si="4"/>
        <v>10540.100843236263</v>
      </c>
      <c r="K79" s="21">
        <f t="shared" si="5"/>
        <v>5481.4271531742343</v>
      </c>
      <c r="L79" s="21">
        <f t="shared" si="6"/>
        <v>5058.673690062029</v>
      </c>
      <c r="M79" s="21">
        <f t="shared" si="7"/>
        <v>2187512.1875796318</v>
      </c>
    </row>
    <row r="80" spans="9:13" x14ac:dyDescent="0.55000000000000004">
      <c r="I80" s="16">
        <v>68</v>
      </c>
      <c r="J80" s="5">
        <f t="shared" si="4"/>
        <v>10540.100843236263</v>
      </c>
      <c r="K80" s="5">
        <f t="shared" si="5"/>
        <v>5468.7804689490795</v>
      </c>
      <c r="L80" s="5">
        <f t="shared" si="6"/>
        <v>5071.3203742871838</v>
      </c>
      <c r="M80" s="5">
        <f t="shared" si="7"/>
        <v>2182440.8672053446</v>
      </c>
    </row>
    <row r="81" spans="9:13" x14ac:dyDescent="0.55000000000000004">
      <c r="I81" s="20">
        <v>69</v>
      </c>
      <c r="J81" s="21">
        <f t="shared" si="4"/>
        <v>10540.100843236263</v>
      </c>
      <c r="K81" s="21">
        <f t="shared" si="5"/>
        <v>5456.1021680133608</v>
      </c>
      <c r="L81" s="21">
        <f t="shared" si="6"/>
        <v>5083.9986752229024</v>
      </c>
      <c r="M81" s="21">
        <f t="shared" si="7"/>
        <v>2177356.8685301216</v>
      </c>
    </row>
    <row r="82" spans="9:13" x14ac:dyDescent="0.55000000000000004">
      <c r="I82" s="16">
        <v>70</v>
      </c>
      <c r="J82" s="5">
        <f t="shared" si="4"/>
        <v>10540.100843236263</v>
      </c>
      <c r="K82" s="5">
        <f t="shared" si="5"/>
        <v>5443.3921713253039</v>
      </c>
      <c r="L82" s="5">
        <f t="shared" si="6"/>
        <v>5096.7086719109593</v>
      </c>
      <c r="M82" s="5">
        <f t="shared" si="7"/>
        <v>2172260.1598582105</v>
      </c>
    </row>
    <row r="83" spans="9:13" x14ac:dyDescent="0.55000000000000004">
      <c r="I83" s="20">
        <v>71</v>
      </c>
      <c r="J83" s="21">
        <f t="shared" si="4"/>
        <v>10540.100843236263</v>
      </c>
      <c r="K83" s="21">
        <f t="shared" si="5"/>
        <v>5430.6503996455258</v>
      </c>
      <c r="L83" s="21">
        <f t="shared" si="6"/>
        <v>5109.4504435907374</v>
      </c>
      <c r="M83" s="21">
        <f t="shared" si="7"/>
        <v>2167150.70941462</v>
      </c>
    </row>
    <row r="84" spans="9:13" x14ac:dyDescent="0.55000000000000004">
      <c r="I84" s="16">
        <v>72</v>
      </c>
      <c r="J84" s="5">
        <f t="shared" si="4"/>
        <v>10540.100843236263</v>
      </c>
      <c r="K84" s="5">
        <f t="shared" si="5"/>
        <v>5417.87677353655</v>
      </c>
      <c r="L84" s="5">
        <f t="shared" si="6"/>
        <v>5122.2240696997133</v>
      </c>
      <c r="M84" s="5">
        <f t="shared" si="7"/>
        <v>2162028.4853449203</v>
      </c>
    </row>
    <row r="85" spans="9:13" x14ac:dyDescent="0.55000000000000004">
      <c r="I85" s="20">
        <v>73</v>
      </c>
      <c r="J85" s="21">
        <f t="shared" si="4"/>
        <v>10540.100843236263</v>
      </c>
      <c r="K85" s="21">
        <f t="shared" si="5"/>
        <v>5405.071213362301</v>
      </c>
      <c r="L85" s="21">
        <f t="shared" si="6"/>
        <v>5135.0296298739622</v>
      </c>
      <c r="M85" s="21">
        <f t="shared" si="7"/>
        <v>2156893.4557150463</v>
      </c>
    </row>
    <row r="86" spans="9:13" x14ac:dyDescent="0.55000000000000004">
      <c r="I86" s="16">
        <v>74</v>
      </c>
      <c r="J86" s="5">
        <f t="shared" si="4"/>
        <v>10540.100843236263</v>
      </c>
      <c r="K86" s="5">
        <f t="shared" si="5"/>
        <v>5392.2336392876159</v>
      </c>
      <c r="L86" s="5">
        <f t="shared" si="6"/>
        <v>5147.8672039486473</v>
      </c>
      <c r="M86" s="5">
        <f t="shared" si="7"/>
        <v>2151745.5885110977</v>
      </c>
    </row>
    <row r="87" spans="9:13" x14ac:dyDescent="0.55000000000000004">
      <c r="I87" s="20">
        <v>75</v>
      </c>
      <c r="J87" s="21">
        <f t="shared" si="4"/>
        <v>10540.100843236263</v>
      </c>
      <c r="K87" s="21">
        <f t="shared" si="5"/>
        <v>5379.363971277744</v>
      </c>
      <c r="L87" s="21">
        <f t="shared" si="6"/>
        <v>5160.7368719585193</v>
      </c>
      <c r="M87" s="21">
        <f t="shared" si="7"/>
        <v>2146584.851639139</v>
      </c>
    </row>
    <row r="88" spans="9:13" x14ac:dyDescent="0.55000000000000004">
      <c r="I88" s="16">
        <v>76</v>
      </c>
      <c r="J88" s="5">
        <f t="shared" si="4"/>
        <v>10540.100843236263</v>
      </c>
      <c r="K88" s="5">
        <f t="shared" si="5"/>
        <v>5366.4621290978475</v>
      </c>
      <c r="L88" s="5">
        <f t="shared" si="6"/>
        <v>5173.6387141384157</v>
      </c>
      <c r="M88" s="5">
        <f t="shared" si="7"/>
        <v>2141411.2129250006</v>
      </c>
    </row>
    <row r="89" spans="9:13" x14ac:dyDescent="0.55000000000000004">
      <c r="I89" s="20">
        <v>77</v>
      </c>
      <c r="J89" s="21">
        <f t="shared" si="4"/>
        <v>10540.100843236263</v>
      </c>
      <c r="K89" s="21">
        <f t="shared" si="5"/>
        <v>5353.5280323125016</v>
      </c>
      <c r="L89" s="21">
        <f t="shared" si="6"/>
        <v>5186.5728109237616</v>
      </c>
      <c r="M89" s="21">
        <f t="shared" si="7"/>
        <v>2136224.6401140769</v>
      </c>
    </row>
    <row r="90" spans="9:13" x14ac:dyDescent="0.55000000000000004">
      <c r="I90" s="16">
        <v>78</v>
      </c>
      <c r="J90" s="5">
        <f t="shared" si="4"/>
        <v>10540.100843236263</v>
      </c>
      <c r="K90" s="5">
        <f t="shared" si="5"/>
        <v>5340.5616002851921</v>
      </c>
      <c r="L90" s="5">
        <f t="shared" si="6"/>
        <v>5199.5392429510712</v>
      </c>
      <c r="M90" s="5">
        <f t="shared" si="7"/>
        <v>2131025.1008711257</v>
      </c>
    </row>
    <row r="91" spans="9:13" x14ac:dyDescent="0.55000000000000004">
      <c r="I91" s="20">
        <v>79</v>
      </c>
      <c r="J91" s="21">
        <f t="shared" si="4"/>
        <v>10540.100843236263</v>
      </c>
      <c r="K91" s="21">
        <f t="shared" si="5"/>
        <v>5327.5627521778142</v>
      </c>
      <c r="L91" s="21">
        <f t="shared" si="6"/>
        <v>5212.538091058449</v>
      </c>
      <c r="M91" s="21">
        <f t="shared" si="7"/>
        <v>2125812.5627800673</v>
      </c>
    </row>
    <row r="92" spans="9:13" x14ac:dyDescent="0.55000000000000004">
      <c r="I92" s="16">
        <v>80</v>
      </c>
      <c r="J92" s="5">
        <f t="shared" si="4"/>
        <v>10540.100843236263</v>
      </c>
      <c r="K92" s="5">
        <f t="shared" si="5"/>
        <v>5314.5314069501683</v>
      </c>
      <c r="L92" s="5">
        <f t="shared" si="6"/>
        <v>5225.569436286095</v>
      </c>
      <c r="M92" s="5">
        <f t="shared" si="7"/>
        <v>2120586.9933437812</v>
      </c>
    </row>
    <row r="93" spans="9:13" x14ac:dyDescent="0.55000000000000004">
      <c r="I93" s="20">
        <v>81</v>
      </c>
      <c r="J93" s="21">
        <f t="shared" si="4"/>
        <v>10540.100843236263</v>
      </c>
      <c r="K93" s="21">
        <f t="shared" si="5"/>
        <v>5301.4674833594527</v>
      </c>
      <c r="L93" s="21">
        <f t="shared" si="6"/>
        <v>5238.6333598768106</v>
      </c>
      <c r="M93" s="21">
        <f t="shared" si="7"/>
        <v>2115348.3599839043</v>
      </c>
    </row>
    <row r="94" spans="9:13" x14ac:dyDescent="0.55000000000000004">
      <c r="I94" s="16">
        <v>82</v>
      </c>
      <c r="J94" s="5">
        <f t="shared" si="4"/>
        <v>10540.100843236263</v>
      </c>
      <c r="K94" s="5">
        <f t="shared" si="5"/>
        <v>5288.3708999597611</v>
      </c>
      <c r="L94" s="5">
        <f t="shared" si="6"/>
        <v>5251.7299432765021</v>
      </c>
      <c r="M94" s="5">
        <f t="shared" si="7"/>
        <v>2110096.6300406279</v>
      </c>
    </row>
    <row r="95" spans="9:13" x14ac:dyDescent="0.55000000000000004">
      <c r="I95" s="20">
        <v>83</v>
      </c>
      <c r="J95" s="21">
        <f t="shared" si="4"/>
        <v>10540.100843236263</v>
      </c>
      <c r="K95" s="21">
        <f t="shared" si="5"/>
        <v>5275.2415751015697</v>
      </c>
      <c r="L95" s="21">
        <f t="shared" si="6"/>
        <v>5264.8592681346936</v>
      </c>
      <c r="M95" s="21">
        <f t="shared" si="7"/>
        <v>2104831.770772493</v>
      </c>
    </row>
    <row r="96" spans="9:13" x14ac:dyDescent="0.55000000000000004">
      <c r="I96" s="16">
        <v>84</v>
      </c>
      <c r="J96" s="5">
        <f t="shared" si="4"/>
        <v>10540.100843236263</v>
      </c>
      <c r="K96" s="5">
        <f t="shared" si="5"/>
        <v>5262.0794269312328</v>
      </c>
      <c r="L96" s="5">
        <f t="shared" si="6"/>
        <v>5278.0214163050305</v>
      </c>
      <c r="M96" s="5">
        <f t="shared" si="7"/>
        <v>2099553.7493561879</v>
      </c>
    </row>
    <row r="97" spans="9:13" x14ac:dyDescent="0.55000000000000004">
      <c r="I97" s="20">
        <v>85</v>
      </c>
      <c r="J97" s="21">
        <f t="shared" si="4"/>
        <v>10540.100843236263</v>
      </c>
      <c r="K97" s="21">
        <f t="shared" si="5"/>
        <v>5248.8843733904696</v>
      </c>
      <c r="L97" s="21">
        <f t="shared" si="6"/>
        <v>5291.2164698457937</v>
      </c>
      <c r="M97" s="21">
        <f t="shared" si="7"/>
        <v>2094262.5328863421</v>
      </c>
    </row>
    <row r="98" spans="9:13" x14ac:dyDescent="0.55000000000000004">
      <c r="I98" s="16">
        <v>86</v>
      </c>
      <c r="J98" s="5">
        <f t="shared" si="4"/>
        <v>10540.100843236263</v>
      </c>
      <c r="K98" s="5">
        <f t="shared" si="5"/>
        <v>5235.6563322158554</v>
      </c>
      <c r="L98" s="5">
        <f t="shared" si="6"/>
        <v>5304.4445110204078</v>
      </c>
      <c r="M98" s="5">
        <f t="shared" si="7"/>
        <v>2088958.0883753218</v>
      </c>
    </row>
    <row r="99" spans="9:13" x14ac:dyDescent="0.55000000000000004">
      <c r="I99" s="20">
        <v>87</v>
      </c>
      <c r="J99" s="21">
        <f t="shared" si="4"/>
        <v>10540.100843236263</v>
      </c>
      <c r="K99" s="21">
        <f t="shared" si="5"/>
        <v>5222.3952209383042</v>
      </c>
      <c r="L99" s="21">
        <f t="shared" si="6"/>
        <v>5317.7056222979591</v>
      </c>
      <c r="M99" s="21">
        <f t="shared" si="7"/>
        <v>2083640.3827530239</v>
      </c>
    </row>
    <row r="100" spans="9:13" x14ac:dyDescent="0.55000000000000004">
      <c r="I100" s="16">
        <v>88</v>
      </c>
      <c r="J100" s="5">
        <f t="shared" si="4"/>
        <v>10540.100843236263</v>
      </c>
      <c r="K100" s="5">
        <f t="shared" si="5"/>
        <v>5209.1009568825593</v>
      </c>
      <c r="L100" s="5">
        <f t="shared" si="6"/>
        <v>5330.9998863537039</v>
      </c>
      <c r="M100" s="5">
        <f t="shared" si="7"/>
        <v>2078309.3828666701</v>
      </c>
    </row>
    <row r="101" spans="9:13" x14ac:dyDescent="0.55000000000000004">
      <c r="I101" s="20">
        <v>89</v>
      </c>
      <c r="J101" s="21">
        <f t="shared" si="4"/>
        <v>10540.100843236263</v>
      </c>
      <c r="K101" s="21">
        <f t="shared" si="5"/>
        <v>5195.7734571666751</v>
      </c>
      <c r="L101" s="21">
        <f t="shared" si="6"/>
        <v>5344.3273860695881</v>
      </c>
      <c r="M101" s="21">
        <f t="shared" si="7"/>
        <v>2072965.0554806006</v>
      </c>
    </row>
    <row r="102" spans="9:13" x14ac:dyDescent="0.55000000000000004">
      <c r="I102" s="16">
        <v>90</v>
      </c>
      <c r="J102" s="5">
        <f t="shared" si="4"/>
        <v>10540.100843236263</v>
      </c>
      <c r="K102" s="5">
        <f t="shared" si="5"/>
        <v>5182.4126387015012</v>
      </c>
      <c r="L102" s="5">
        <f t="shared" si="6"/>
        <v>5357.688204534762</v>
      </c>
      <c r="M102" s="5">
        <f t="shared" si="7"/>
        <v>2067607.3672760658</v>
      </c>
    </row>
    <row r="103" spans="9:13" x14ac:dyDescent="0.55000000000000004">
      <c r="I103" s="20">
        <v>91</v>
      </c>
      <c r="J103" s="21">
        <f t="shared" si="4"/>
        <v>10540.100843236263</v>
      </c>
      <c r="K103" s="21">
        <f t="shared" si="5"/>
        <v>5169.0184181901641</v>
      </c>
      <c r="L103" s="21">
        <f t="shared" si="6"/>
        <v>5371.0824250460992</v>
      </c>
      <c r="M103" s="21">
        <f t="shared" si="7"/>
        <v>2062236.2848510197</v>
      </c>
    </row>
    <row r="104" spans="9:13" x14ac:dyDescent="0.55000000000000004">
      <c r="I104" s="16">
        <v>92</v>
      </c>
      <c r="J104" s="5">
        <f t="shared" si="4"/>
        <v>10540.100843236263</v>
      </c>
      <c r="K104" s="5">
        <f t="shared" si="5"/>
        <v>5155.5907121275495</v>
      </c>
      <c r="L104" s="5">
        <f t="shared" si="6"/>
        <v>5384.5101311087137</v>
      </c>
      <c r="M104" s="5">
        <f t="shared" si="7"/>
        <v>2056851.7747199109</v>
      </c>
    </row>
    <row r="105" spans="9:13" x14ac:dyDescent="0.55000000000000004">
      <c r="I105" s="20">
        <v>93</v>
      </c>
      <c r="J105" s="21">
        <f t="shared" si="4"/>
        <v>10540.100843236263</v>
      </c>
      <c r="K105" s="21">
        <f t="shared" si="5"/>
        <v>5142.1294367997771</v>
      </c>
      <c r="L105" s="21">
        <f t="shared" si="6"/>
        <v>5397.9714064364862</v>
      </c>
      <c r="M105" s="21">
        <f t="shared" si="7"/>
        <v>2051453.8033134744</v>
      </c>
    </row>
    <row r="106" spans="9:13" x14ac:dyDescent="0.55000000000000004">
      <c r="I106" s="16">
        <v>94</v>
      </c>
      <c r="J106" s="5">
        <f t="shared" si="4"/>
        <v>10540.100843236263</v>
      </c>
      <c r="K106" s="5">
        <f t="shared" si="5"/>
        <v>5128.634508283686</v>
      </c>
      <c r="L106" s="5">
        <f t="shared" si="6"/>
        <v>5411.4663349525772</v>
      </c>
      <c r="M106" s="5">
        <f t="shared" si="7"/>
        <v>2046042.3369785219</v>
      </c>
    </row>
    <row r="107" spans="9:13" x14ac:dyDescent="0.55000000000000004">
      <c r="I107" s="20">
        <v>95</v>
      </c>
      <c r="J107" s="21">
        <f t="shared" si="4"/>
        <v>10540.100843236263</v>
      </c>
      <c r="K107" s="21">
        <f t="shared" si="5"/>
        <v>5115.1058424463045</v>
      </c>
      <c r="L107" s="21">
        <f t="shared" si="6"/>
        <v>5424.9950007899588</v>
      </c>
      <c r="M107" s="21">
        <f t="shared" si="7"/>
        <v>2040617.341977732</v>
      </c>
    </row>
    <row r="108" spans="9:13" x14ac:dyDescent="0.55000000000000004">
      <c r="I108" s="16">
        <v>96</v>
      </c>
      <c r="J108" s="5">
        <f t="shared" si="4"/>
        <v>10540.100843236263</v>
      </c>
      <c r="K108" s="5">
        <f t="shared" si="5"/>
        <v>5101.5433549443296</v>
      </c>
      <c r="L108" s="5">
        <f t="shared" si="6"/>
        <v>5438.5574882919336</v>
      </c>
      <c r="M108" s="5">
        <f t="shared" si="7"/>
        <v>2035178.78448944</v>
      </c>
    </row>
    <row r="109" spans="9:13" x14ac:dyDescent="0.55000000000000004">
      <c r="I109" s="20">
        <v>97</v>
      </c>
      <c r="J109" s="21">
        <f t="shared" si="4"/>
        <v>10540.100843236263</v>
      </c>
      <c r="K109" s="21">
        <f t="shared" si="5"/>
        <v>5087.9469612235998</v>
      </c>
      <c r="L109" s="21">
        <f t="shared" si="6"/>
        <v>5452.1538820126634</v>
      </c>
      <c r="M109" s="21">
        <f t="shared" si="7"/>
        <v>2029726.6306074273</v>
      </c>
    </row>
    <row r="110" spans="9:13" x14ac:dyDescent="0.55000000000000004">
      <c r="I110" s="16">
        <v>98</v>
      </c>
      <c r="J110" s="5">
        <f t="shared" si="4"/>
        <v>10540.100843236263</v>
      </c>
      <c r="K110" s="5">
        <f t="shared" si="5"/>
        <v>5074.3165765185686</v>
      </c>
      <c r="L110" s="5">
        <f t="shared" si="6"/>
        <v>5465.7842667176947</v>
      </c>
      <c r="M110" s="5">
        <f t="shared" si="7"/>
        <v>2024260.8463407096</v>
      </c>
    </row>
    <row r="111" spans="9:13" x14ac:dyDescent="0.55000000000000004">
      <c r="I111" s="20">
        <v>99</v>
      </c>
      <c r="J111" s="21">
        <f t="shared" si="4"/>
        <v>10540.100843236263</v>
      </c>
      <c r="K111" s="21">
        <f t="shared" si="5"/>
        <v>5060.6521158517744</v>
      </c>
      <c r="L111" s="21">
        <f t="shared" si="6"/>
        <v>5479.4487273844888</v>
      </c>
      <c r="M111" s="21">
        <f t="shared" si="7"/>
        <v>2018781.3976133252</v>
      </c>
    </row>
    <row r="112" spans="9:13" x14ac:dyDescent="0.55000000000000004">
      <c r="I112" s="16">
        <v>100</v>
      </c>
      <c r="J112" s="5">
        <f t="shared" si="4"/>
        <v>10540.100843236263</v>
      </c>
      <c r="K112" s="5">
        <f t="shared" si="5"/>
        <v>5046.9534940333133</v>
      </c>
      <c r="L112" s="5">
        <f t="shared" si="6"/>
        <v>5493.14734920295</v>
      </c>
      <c r="M112" s="5">
        <f t="shared" si="7"/>
        <v>2013288.2502641222</v>
      </c>
    </row>
    <row r="113" spans="9:13" x14ac:dyDescent="0.55000000000000004">
      <c r="I113" s="20">
        <v>101</v>
      </c>
      <c r="J113" s="21">
        <f t="shared" si="4"/>
        <v>10540.100843236263</v>
      </c>
      <c r="K113" s="21">
        <f t="shared" si="5"/>
        <v>5033.2206256603049</v>
      </c>
      <c r="L113" s="21">
        <f t="shared" si="6"/>
        <v>5506.8802175759583</v>
      </c>
      <c r="M113" s="21">
        <f t="shared" si="7"/>
        <v>2007781.3700465462</v>
      </c>
    </row>
    <row r="114" spans="9:13" x14ac:dyDescent="0.55000000000000004">
      <c r="I114" s="16">
        <v>102</v>
      </c>
      <c r="J114" s="5">
        <f t="shared" si="4"/>
        <v>10540.100843236263</v>
      </c>
      <c r="K114" s="5">
        <f t="shared" si="5"/>
        <v>5019.453425116365</v>
      </c>
      <c r="L114" s="5">
        <f t="shared" si="6"/>
        <v>5520.6474181198982</v>
      </c>
      <c r="M114" s="5">
        <f t="shared" si="7"/>
        <v>2002260.7226284263</v>
      </c>
    </row>
    <row r="115" spans="9:13" x14ac:dyDescent="0.55000000000000004">
      <c r="I115" s="20">
        <v>103</v>
      </c>
      <c r="J115" s="21">
        <f t="shared" si="4"/>
        <v>10540.100843236263</v>
      </c>
      <c r="K115" s="21">
        <f t="shared" si="5"/>
        <v>5005.6518065710652</v>
      </c>
      <c r="L115" s="21">
        <f t="shared" si="6"/>
        <v>5534.449036665198</v>
      </c>
      <c r="M115" s="21">
        <f t="shared" si="7"/>
        <v>1996726.273591761</v>
      </c>
    </row>
    <row r="116" spans="9:13" x14ac:dyDescent="0.55000000000000004">
      <c r="I116" s="16">
        <v>104</v>
      </c>
      <c r="J116" s="5">
        <f t="shared" si="4"/>
        <v>10540.100843236263</v>
      </c>
      <c r="K116" s="5">
        <f t="shared" si="5"/>
        <v>4991.8156839794019</v>
      </c>
      <c r="L116" s="5">
        <f t="shared" si="6"/>
        <v>5548.2851592568613</v>
      </c>
      <c r="M116" s="5">
        <f t="shared" si="7"/>
        <v>1991177.9884325042</v>
      </c>
    </row>
    <row r="117" spans="9:13" x14ac:dyDescent="0.55000000000000004">
      <c r="I117" s="20">
        <v>105</v>
      </c>
      <c r="J117" s="21">
        <f t="shared" si="4"/>
        <v>10540.100843236263</v>
      </c>
      <c r="K117" s="21">
        <f t="shared" si="5"/>
        <v>4977.9449710812605</v>
      </c>
      <c r="L117" s="21">
        <f t="shared" si="6"/>
        <v>5562.1558721550027</v>
      </c>
      <c r="M117" s="21">
        <f t="shared" si="7"/>
        <v>1985615.8325603493</v>
      </c>
    </row>
    <row r="118" spans="9:13" x14ac:dyDescent="0.55000000000000004">
      <c r="I118" s="16">
        <v>106</v>
      </c>
      <c r="J118" s="5">
        <f t="shared" si="4"/>
        <v>10540.100843236263</v>
      </c>
      <c r="K118" s="5">
        <f t="shared" si="5"/>
        <v>4964.0395814008725</v>
      </c>
      <c r="L118" s="5">
        <f t="shared" si="6"/>
        <v>5576.0612618353907</v>
      </c>
      <c r="M118" s="5">
        <f t="shared" si="7"/>
        <v>1980039.771298514</v>
      </c>
    </row>
    <row r="119" spans="9:13" x14ac:dyDescent="0.55000000000000004">
      <c r="I119" s="20">
        <v>107</v>
      </c>
      <c r="J119" s="21">
        <f t="shared" si="4"/>
        <v>10540.100843236263</v>
      </c>
      <c r="K119" s="21">
        <f t="shared" si="5"/>
        <v>4950.0994282462843</v>
      </c>
      <c r="L119" s="21">
        <f t="shared" si="6"/>
        <v>5590.0014149899789</v>
      </c>
      <c r="M119" s="21">
        <f t="shared" si="7"/>
        <v>1974449.7698835239</v>
      </c>
    </row>
    <row r="120" spans="9:13" x14ac:dyDescent="0.55000000000000004">
      <c r="I120" s="16">
        <v>108</v>
      </c>
      <c r="J120" s="5">
        <f t="shared" si="4"/>
        <v>10540.100843236263</v>
      </c>
      <c r="K120" s="5">
        <f t="shared" si="5"/>
        <v>4936.1244247088098</v>
      </c>
      <c r="L120" s="5">
        <f t="shared" si="6"/>
        <v>5603.9764185274535</v>
      </c>
      <c r="M120" s="5">
        <f t="shared" si="7"/>
        <v>1968845.7934649964</v>
      </c>
    </row>
    <row r="121" spans="9:13" x14ac:dyDescent="0.55000000000000004">
      <c r="I121" s="20">
        <v>109</v>
      </c>
      <c r="J121" s="21">
        <f t="shared" si="4"/>
        <v>10540.100843236263</v>
      </c>
      <c r="K121" s="21">
        <f t="shared" si="5"/>
        <v>4922.1144836624908</v>
      </c>
      <c r="L121" s="21">
        <f t="shared" si="6"/>
        <v>5617.9863595737725</v>
      </c>
      <c r="M121" s="21">
        <f t="shared" si="7"/>
        <v>1963227.8071054227</v>
      </c>
    </row>
    <row r="122" spans="9:13" x14ac:dyDescent="0.55000000000000004">
      <c r="I122" s="16">
        <v>110</v>
      </c>
      <c r="J122" s="5">
        <f t="shared" si="4"/>
        <v>10540.100843236263</v>
      </c>
      <c r="K122" s="5">
        <f t="shared" si="5"/>
        <v>4908.0695177635562</v>
      </c>
      <c r="L122" s="5">
        <f t="shared" si="6"/>
        <v>5632.0313254727071</v>
      </c>
      <c r="M122" s="5">
        <f t="shared" si="7"/>
        <v>1957595.77577995</v>
      </c>
    </row>
    <row r="123" spans="9:13" x14ac:dyDescent="0.55000000000000004">
      <c r="I123" s="20">
        <v>111</v>
      </c>
      <c r="J123" s="21">
        <f t="shared" si="4"/>
        <v>10540.100843236263</v>
      </c>
      <c r="K123" s="21">
        <f t="shared" si="5"/>
        <v>4893.9894394498742</v>
      </c>
      <c r="L123" s="21">
        <f t="shared" si="6"/>
        <v>5646.111403786389</v>
      </c>
      <c r="M123" s="21">
        <f t="shared" si="7"/>
        <v>1951949.6643761636</v>
      </c>
    </row>
    <row r="124" spans="9:13" x14ac:dyDescent="0.55000000000000004">
      <c r="I124" s="16">
        <v>112</v>
      </c>
      <c r="J124" s="5">
        <f t="shared" si="4"/>
        <v>10540.100843236263</v>
      </c>
      <c r="K124" s="5">
        <f t="shared" si="5"/>
        <v>4879.8741609404087</v>
      </c>
      <c r="L124" s="5">
        <f t="shared" si="6"/>
        <v>5660.2266822958545</v>
      </c>
      <c r="M124" s="5">
        <f t="shared" si="7"/>
        <v>1946289.4376938678</v>
      </c>
    </row>
    <row r="125" spans="9:13" x14ac:dyDescent="0.55000000000000004">
      <c r="I125" s="20">
        <v>113</v>
      </c>
      <c r="J125" s="21">
        <f t="shared" si="4"/>
        <v>10540.100843236263</v>
      </c>
      <c r="K125" s="21">
        <f t="shared" si="5"/>
        <v>4865.7235942346697</v>
      </c>
      <c r="L125" s="21">
        <f t="shared" si="6"/>
        <v>5674.3772490015936</v>
      </c>
      <c r="M125" s="21">
        <f t="shared" si="7"/>
        <v>1940615.0604448663</v>
      </c>
    </row>
    <row r="126" spans="9:13" x14ac:dyDescent="0.55000000000000004">
      <c r="I126" s="16">
        <v>114</v>
      </c>
      <c r="J126" s="5">
        <f t="shared" si="4"/>
        <v>10540.100843236263</v>
      </c>
      <c r="K126" s="5">
        <f t="shared" si="5"/>
        <v>4851.5376511121658</v>
      </c>
      <c r="L126" s="5">
        <f t="shared" si="6"/>
        <v>5688.5631921240974</v>
      </c>
      <c r="M126" s="5">
        <f t="shared" si="7"/>
        <v>1934926.4972527423</v>
      </c>
    </row>
    <row r="127" spans="9:13" x14ac:dyDescent="0.55000000000000004">
      <c r="I127" s="20">
        <v>115</v>
      </c>
      <c r="J127" s="21">
        <f t="shared" si="4"/>
        <v>10540.100843236263</v>
      </c>
      <c r="K127" s="21">
        <f t="shared" si="5"/>
        <v>4837.3162431318551</v>
      </c>
      <c r="L127" s="21">
        <f t="shared" si="6"/>
        <v>5702.7846001044081</v>
      </c>
      <c r="M127" s="21">
        <f t="shared" si="7"/>
        <v>1929223.7126526379</v>
      </c>
    </row>
    <row r="128" spans="9:13" x14ac:dyDescent="0.55000000000000004">
      <c r="I128" s="16">
        <v>116</v>
      </c>
      <c r="J128" s="5">
        <f t="shared" si="4"/>
        <v>10540.100843236263</v>
      </c>
      <c r="K128" s="5">
        <f t="shared" si="5"/>
        <v>4823.0592816315939</v>
      </c>
      <c r="L128" s="5">
        <f t="shared" si="6"/>
        <v>5717.0415616046694</v>
      </c>
      <c r="M128" s="5">
        <f t="shared" si="7"/>
        <v>1923506.6710910331</v>
      </c>
    </row>
    <row r="129" spans="9:13" x14ac:dyDescent="0.55000000000000004">
      <c r="I129" s="20">
        <v>117</v>
      </c>
      <c r="J129" s="21">
        <f t="shared" si="4"/>
        <v>10540.100843236263</v>
      </c>
      <c r="K129" s="21">
        <f t="shared" si="5"/>
        <v>4808.7666777275826</v>
      </c>
      <c r="L129" s="21">
        <f t="shared" si="6"/>
        <v>5731.3341655086806</v>
      </c>
      <c r="M129" s="21">
        <f t="shared" si="7"/>
        <v>1917775.3369255245</v>
      </c>
    </row>
    <row r="130" spans="9:13" x14ac:dyDescent="0.55000000000000004">
      <c r="I130" s="16">
        <v>118</v>
      </c>
      <c r="J130" s="5">
        <f t="shared" si="4"/>
        <v>10540.100843236263</v>
      </c>
      <c r="K130" s="5">
        <f t="shared" si="5"/>
        <v>4794.4383423138106</v>
      </c>
      <c r="L130" s="5">
        <f t="shared" si="6"/>
        <v>5745.6625009224526</v>
      </c>
      <c r="M130" s="5">
        <f t="shared" si="7"/>
        <v>1912029.674424602</v>
      </c>
    </row>
    <row r="131" spans="9:13" x14ac:dyDescent="0.55000000000000004">
      <c r="I131" s="20">
        <v>119</v>
      </c>
      <c r="J131" s="21">
        <f t="shared" si="4"/>
        <v>10540.100843236263</v>
      </c>
      <c r="K131" s="21">
        <f t="shared" si="5"/>
        <v>4780.0741860615044</v>
      </c>
      <c r="L131" s="21">
        <f t="shared" si="6"/>
        <v>5760.0266571747588</v>
      </c>
      <c r="M131" s="21">
        <f t="shared" si="7"/>
        <v>1906269.6477674271</v>
      </c>
    </row>
    <row r="132" spans="9:13" x14ac:dyDescent="0.55000000000000004">
      <c r="I132" s="16">
        <v>120</v>
      </c>
      <c r="J132" s="5">
        <f t="shared" si="4"/>
        <v>10540.100843236263</v>
      </c>
      <c r="K132" s="5">
        <f t="shared" si="5"/>
        <v>4765.6741194185679</v>
      </c>
      <c r="L132" s="5">
        <f t="shared" si="6"/>
        <v>5774.4267238176953</v>
      </c>
      <c r="M132" s="5">
        <f t="shared" si="7"/>
        <v>1900495.2210436095</v>
      </c>
    </row>
    <row r="133" spans="9:13" x14ac:dyDescent="0.55000000000000004">
      <c r="I133" s="20">
        <v>121</v>
      </c>
      <c r="J133" s="21">
        <f t="shared" si="4"/>
        <v>10540.100843236263</v>
      </c>
      <c r="K133" s="21">
        <f t="shared" si="5"/>
        <v>4751.2380526090237</v>
      </c>
      <c r="L133" s="21">
        <f t="shared" si="6"/>
        <v>5788.8627906272395</v>
      </c>
      <c r="M133" s="21">
        <f t="shared" si="7"/>
        <v>1894706.3582529824</v>
      </c>
    </row>
    <row r="134" spans="9:13" x14ac:dyDescent="0.55000000000000004">
      <c r="I134" s="16">
        <v>122</v>
      </c>
      <c r="J134" s="5">
        <f t="shared" si="4"/>
        <v>10540.100843236263</v>
      </c>
      <c r="K134" s="5">
        <f t="shared" si="5"/>
        <v>4736.7658956324558</v>
      </c>
      <c r="L134" s="5">
        <f t="shared" si="6"/>
        <v>5803.3349476038074</v>
      </c>
      <c r="M134" s="5">
        <f t="shared" si="7"/>
        <v>1888903.0233053786</v>
      </c>
    </row>
    <row r="135" spans="9:13" x14ac:dyDescent="0.55000000000000004">
      <c r="I135" s="20">
        <v>123</v>
      </c>
      <c r="J135" s="21">
        <f t="shared" si="4"/>
        <v>10540.100843236263</v>
      </c>
      <c r="K135" s="21">
        <f t="shared" si="5"/>
        <v>4722.2575582634463</v>
      </c>
      <c r="L135" s="21">
        <f t="shared" si="6"/>
        <v>5817.8432849728169</v>
      </c>
      <c r="M135" s="21">
        <f t="shared" si="7"/>
        <v>1883085.1800204059</v>
      </c>
    </row>
    <row r="136" spans="9:13" x14ac:dyDescent="0.55000000000000004">
      <c r="I136" s="16">
        <v>124</v>
      </c>
      <c r="J136" s="5">
        <f t="shared" si="4"/>
        <v>10540.100843236263</v>
      </c>
      <c r="K136" s="5">
        <f t="shared" si="5"/>
        <v>4707.7129500510146</v>
      </c>
      <c r="L136" s="5">
        <f t="shared" si="6"/>
        <v>5832.3878931852487</v>
      </c>
      <c r="M136" s="5">
        <f t="shared" si="7"/>
        <v>1877252.7921272207</v>
      </c>
    </row>
    <row r="137" spans="9:13" x14ac:dyDescent="0.55000000000000004">
      <c r="I137" s="20">
        <v>125</v>
      </c>
      <c r="J137" s="21">
        <f t="shared" si="4"/>
        <v>10540.100843236263</v>
      </c>
      <c r="K137" s="21">
        <f t="shared" si="5"/>
        <v>4693.1319803180513</v>
      </c>
      <c r="L137" s="21">
        <f t="shared" si="6"/>
        <v>5846.9688629182119</v>
      </c>
      <c r="M137" s="21">
        <f t="shared" si="7"/>
        <v>1871405.8232643025</v>
      </c>
    </row>
    <row r="138" spans="9:13" x14ac:dyDescent="0.55000000000000004">
      <c r="I138" s="16">
        <v>126</v>
      </c>
      <c r="J138" s="5">
        <f t="shared" si="4"/>
        <v>10540.100843236263</v>
      </c>
      <c r="K138" s="5">
        <f t="shared" si="5"/>
        <v>4678.5145581607558</v>
      </c>
      <c r="L138" s="5">
        <f t="shared" si="6"/>
        <v>5861.5862850755075</v>
      </c>
      <c r="M138" s="5">
        <f t="shared" si="7"/>
        <v>1865544.236979227</v>
      </c>
    </row>
    <row r="139" spans="9:13" x14ac:dyDescent="0.55000000000000004">
      <c r="I139" s="20">
        <v>127</v>
      </c>
      <c r="J139" s="21">
        <f t="shared" si="4"/>
        <v>10540.100843236263</v>
      </c>
      <c r="K139" s="21">
        <f t="shared" si="5"/>
        <v>4663.860592448068</v>
      </c>
      <c r="L139" s="21">
        <f t="shared" si="6"/>
        <v>5876.2402507881952</v>
      </c>
      <c r="M139" s="21">
        <f t="shared" si="7"/>
        <v>1859667.9967284389</v>
      </c>
    </row>
    <row r="140" spans="9:13" x14ac:dyDescent="0.55000000000000004">
      <c r="I140" s="16">
        <v>128</v>
      </c>
      <c r="J140" s="5">
        <f t="shared" si="4"/>
        <v>10540.100843236263</v>
      </c>
      <c r="K140" s="5">
        <f t="shared" si="5"/>
        <v>4649.169991821097</v>
      </c>
      <c r="L140" s="5">
        <f t="shared" si="6"/>
        <v>5890.9308514151662</v>
      </c>
      <c r="M140" s="5">
        <f t="shared" si="7"/>
        <v>1853777.0658770236</v>
      </c>
    </row>
    <row r="141" spans="9:13" x14ac:dyDescent="0.55000000000000004">
      <c r="I141" s="20">
        <v>129</v>
      </c>
      <c r="J141" s="21">
        <f t="shared" si="4"/>
        <v>10540.100843236263</v>
      </c>
      <c r="K141" s="21">
        <f t="shared" si="5"/>
        <v>4634.4426646925594</v>
      </c>
      <c r="L141" s="21">
        <f t="shared" si="6"/>
        <v>5905.6581785437038</v>
      </c>
      <c r="M141" s="21">
        <f t="shared" si="7"/>
        <v>1847871.4076984799</v>
      </c>
    </row>
    <row r="142" spans="9:13" x14ac:dyDescent="0.55000000000000004">
      <c r="I142" s="16">
        <v>130</v>
      </c>
      <c r="J142" s="5">
        <f t="shared" ref="J142:J205" si="8">$C$9</f>
        <v>10540.100843236263</v>
      </c>
      <c r="K142" s="5">
        <f t="shared" ref="K142:K205" si="9">M141*$C$4/$C$6</f>
        <v>4619.6785192462003</v>
      </c>
      <c r="L142" s="5">
        <f t="shared" ref="L142:L205" si="10">J142-K142</f>
        <v>5920.422323990063</v>
      </c>
      <c r="M142" s="5">
        <f t="shared" ref="M142:M205" si="11">M141-L142</f>
        <v>1841950.9853744898</v>
      </c>
    </row>
    <row r="143" spans="9:13" x14ac:dyDescent="0.55000000000000004">
      <c r="I143" s="20">
        <v>131</v>
      </c>
      <c r="J143" s="21">
        <f t="shared" si="8"/>
        <v>10540.100843236263</v>
      </c>
      <c r="K143" s="21">
        <f t="shared" si="9"/>
        <v>4604.8774634362244</v>
      </c>
      <c r="L143" s="21">
        <f t="shared" si="10"/>
        <v>5935.2233798000389</v>
      </c>
      <c r="M143" s="21">
        <f t="shared" si="11"/>
        <v>1836015.7619946897</v>
      </c>
    </row>
    <row r="144" spans="9:13" x14ac:dyDescent="0.55000000000000004">
      <c r="I144" s="16">
        <v>132</v>
      </c>
      <c r="J144" s="5">
        <f t="shared" si="8"/>
        <v>10540.100843236263</v>
      </c>
      <c r="K144" s="5">
        <f t="shared" si="9"/>
        <v>4590.0394049867236</v>
      </c>
      <c r="L144" s="5">
        <f t="shared" si="10"/>
        <v>5950.0614382495396</v>
      </c>
      <c r="M144" s="5">
        <f t="shared" si="11"/>
        <v>1830065.7005564403</v>
      </c>
    </row>
    <row r="145" spans="9:13" x14ac:dyDescent="0.55000000000000004">
      <c r="I145" s="20">
        <v>133</v>
      </c>
      <c r="J145" s="21">
        <f t="shared" si="8"/>
        <v>10540.100843236263</v>
      </c>
      <c r="K145" s="21">
        <f t="shared" si="9"/>
        <v>4575.1642513911002</v>
      </c>
      <c r="L145" s="21">
        <f t="shared" si="10"/>
        <v>5964.9365918451631</v>
      </c>
      <c r="M145" s="21">
        <f t="shared" si="11"/>
        <v>1824100.763964595</v>
      </c>
    </row>
    <row r="146" spans="9:13" x14ac:dyDescent="0.55000000000000004">
      <c r="I146" s="16">
        <v>134</v>
      </c>
      <c r="J146" s="5">
        <f t="shared" si="8"/>
        <v>10540.100843236263</v>
      </c>
      <c r="K146" s="5">
        <f t="shared" si="9"/>
        <v>4560.2519099114879</v>
      </c>
      <c r="L146" s="5">
        <f t="shared" si="10"/>
        <v>5979.8489333247753</v>
      </c>
      <c r="M146" s="5">
        <f t="shared" si="11"/>
        <v>1818120.9150312704</v>
      </c>
    </row>
    <row r="147" spans="9:13" x14ac:dyDescent="0.55000000000000004">
      <c r="I147" s="20">
        <v>135</v>
      </c>
      <c r="J147" s="21">
        <f t="shared" si="8"/>
        <v>10540.100843236263</v>
      </c>
      <c r="K147" s="21">
        <f t="shared" si="9"/>
        <v>4545.3022875781762</v>
      </c>
      <c r="L147" s="21">
        <f t="shared" si="10"/>
        <v>5994.798555658087</v>
      </c>
      <c r="M147" s="21">
        <f t="shared" si="11"/>
        <v>1812126.1164756122</v>
      </c>
    </row>
    <row r="148" spans="9:13" x14ac:dyDescent="0.55000000000000004">
      <c r="I148" s="16">
        <v>136</v>
      </c>
      <c r="J148" s="5">
        <f t="shared" si="8"/>
        <v>10540.100843236263</v>
      </c>
      <c r="K148" s="5">
        <f t="shared" si="9"/>
        <v>4530.3152911890302</v>
      </c>
      <c r="L148" s="5">
        <f t="shared" si="10"/>
        <v>6009.7855520472331</v>
      </c>
      <c r="M148" s="5">
        <f t="shared" si="11"/>
        <v>1806116.330923565</v>
      </c>
    </row>
    <row r="149" spans="9:13" x14ac:dyDescent="0.55000000000000004">
      <c r="I149" s="20">
        <v>137</v>
      </c>
      <c r="J149" s="21">
        <f t="shared" si="8"/>
        <v>10540.100843236263</v>
      </c>
      <c r="K149" s="21">
        <f t="shared" si="9"/>
        <v>4515.2908273089124</v>
      </c>
      <c r="L149" s="21">
        <f t="shared" si="10"/>
        <v>6024.8100159273508</v>
      </c>
      <c r="M149" s="21">
        <f t="shared" si="11"/>
        <v>1800091.5209076377</v>
      </c>
    </row>
    <row r="150" spans="9:13" x14ac:dyDescent="0.55000000000000004">
      <c r="I150" s="16">
        <v>138</v>
      </c>
      <c r="J150" s="5">
        <f t="shared" si="8"/>
        <v>10540.100843236263</v>
      </c>
      <c r="K150" s="5">
        <f t="shared" si="9"/>
        <v>4500.2288022690946</v>
      </c>
      <c r="L150" s="5">
        <f t="shared" si="10"/>
        <v>6039.8720409671687</v>
      </c>
      <c r="M150" s="5">
        <f t="shared" si="11"/>
        <v>1794051.6488666704</v>
      </c>
    </row>
    <row r="151" spans="9:13" x14ac:dyDescent="0.55000000000000004">
      <c r="I151" s="20">
        <v>139</v>
      </c>
      <c r="J151" s="21">
        <f t="shared" si="8"/>
        <v>10540.100843236263</v>
      </c>
      <c r="K151" s="21">
        <f t="shared" si="9"/>
        <v>4485.1291221666761</v>
      </c>
      <c r="L151" s="21">
        <f t="shared" si="10"/>
        <v>6054.9717210695871</v>
      </c>
      <c r="M151" s="21">
        <f t="shared" si="11"/>
        <v>1787996.6771456008</v>
      </c>
    </row>
    <row r="152" spans="9:13" x14ac:dyDescent="0.55000000000000004">
      <c r="I152" s="16">
        <v>140</v>
      </c>
      <c r="J152" s="5">
        <f t="shared" si="8"/>
        <v>10540.100843236263</v>
      </c>
      <c r="K152" s="5">
        <f t="shared" si="9"/>
        <v>4469.9916928640023</v>
      </c>
      <c r="L152" s="5">
        <f t="shared" si="10"/>
        <v>6070.109150372261</v>
      </c>
      <c r="M152" s="5">
        <f t="shared" si="11"/>
        <v>1781926.5679952286</v>
      </c>
    </row>
    <row r="153" spans="9:13" x14ac:dyDescent="0.55000000000000004">
      <c r="I153" s="20">
        <v>141</v>
      </c>
      <c r="J153" s="21">
        <f t="shared" si="8"/>
        <v>10540.100843236263</v>
      </c>
      <c r="K153" s="21">
        <f t="shared" si="9"/>
        <v>4454.8164199880712</v>
      </c>
      <c r="L153" s="21">
        <f t="shared" si="10"/>
        <v>6085.2844232481921</v>
      </c>
      <c r="M153" s="21">
        <f t="shared" si="11"/>
        <v>1775841.2835719804</v>
      </c>
    </row>
    <row r="154" spans="9:13" x14ac:dyDescent="0.55000000000000004">
      <c r="I154" s="16">
        <v>142</v>
      </c>
      <c r="J154" s="5">
        <f t="shared" si="8"/>
        <v>10540.100843236263</v>
      </c>
      <c r="K154" s="5">
        <f t="shared" si="9"/>
        <v>4439.6032089299506</v>
      </c>
      <c r="L154" s="5">
        <f t="shared" si="10"/>
        <v>6100.4976343063126</v>
      </c>
      <c r="M154" s="5">
        <f t="shared" si="11"/>
        <v>1769740.7859376741</v>
      </c>
    </row>
    <row r="155" spans="9:13" x14ac:dyDescent="0.55000000000000004">
      <c r="I155" s="20">
        <v>143</v>
      </c>
      <c r="J155" s="21">
        <f t="shared" si="8"/>
        <v>10540.100843236263</v>
      </c>
      <c r="K155" s="21">
        <f t="shared" si="9"/>
        <v>4424.3519648441852</v>
      </c>
      <c r="L155" s="21">
        <f t="shared" si="10"/>
        <v>6115.748878392078</v>
      </c>
      <c r="M155" s="21">
        <f t="shared" si="11"/>
        <v>1763625.037059282</v>
      </c>
    </row>
    <row r="156" spans="9:13" x14ac:dyDescent="0.55000000000000004">
      <c r="I156" s="16">
        <v>144</v>
      </c>
      <c r="J156" s="5">
        <f t="shared" si="8"/>
        <v>10540.100843236263</v>
      </c>
      <c r="K156" s="5">
        <f t="shared" si="9"/>
        <v>4409.0625926482053</v>
      </c>
      <c r="L156" s="5">
        <f t="shared" si="10"/>
        <v>6131.038250588058</v>
      </c>
      <c r="M156" s="5">
        <f t="shared" si="11"/>
        <v>1757493.9988086938</v>
      </c>
    </row>
    <row r="157" spans="9:13" x14ac:dyDescent="0.55000000000000004">
      <c r="I157" s="20">
        <v>145</v>
      </c>
      <c r="J157" s="21">
        <f t="shared" si="8"/>
        <v>10540.100843236263</v>
      </c>
      <c r="K157" s="21">
        <f t="shared" si="9"/>
        <v>4393.7349970217347</v>
      </c>
      <c r="L157" s="21">
        <f t="shared" si="10"/>
        <v>6146.3658462145286</v>
      </c>
      <c r="M157" s="21">
        <f t="shared" si="11"/>
        <v>1751347.6329624793</v>
      </c>
    </row>
    <row r="158" spans="9:13" x14ac:dyDescent="0.55000000000000004">
      <c r="I158" s="16">
        <v>146</v>
      </c>
      <c r="J158" s="5">
        <f t="shared" si="8"/>
        <v>10540.100843236263</v>
      </c>
      <c r="K158" s="5">
        <f t="shared" si="9"/>
        <v>4378.3690824061978</v>
      </c>
      <c r="L158" s="5">
        <f t="shared" si="10"/>
        <v>6161.7317608300655</v>
      </c>
      <c r="M158" s="5">
        <f t="shared" si="11"/>
        <v>1745185.9012016491</v>
      </c>
    </row>
    <row r="159" spans="9:13" x14ac:dyDescent="0.55000000000000004">
      <c r="I159" s="20">
        <v>147</v>
      </c>
      <c r="J159" s="21">
        <f t="shared" si="8"/>
        <v>10540.100843236263</v>
      </c>
      <c r="K159" s="21">
        <f t="shared" si="9"/>
        <v>4362.9647530041229</v>
      </c>
      <c r="L159" s="21">
        <f t="shared" si="10"/>
        <v>6177.1360902321403</v>
      </c>
      <c r="M159" s="21">
        <f t="shared" si="11"/>
        <v>1739008.765111417</v>
      </c>
    </row>
    <row r="160" spans="9:13" x14ac:dyDescent="0.55000000000000004">
      <c r="I160" s="16">
        <v>148</v>
      </c>
      <c r="J160" s="5">
        <f t="shared" si="8"/>
        <v>10540.100843236263</v>
      </c>
      <c r="K160" s="5">
        <f t="shared" si="9"/>
        <v>4347.5219127785422</v>
      </c>
      <c r="L160" s="5">
        <f t="shared" si="10"/>
        <v>6192.5789304577211</v>
      </c>
      <c r="M160" s="5">
        <f t="shared" si="11"/>
        <v>1732816.1861809592</v>
      </c>
    </row>
    <row r="161" spans="9:13" x14ac:dyDescent="0.55000000000000004">
      <c r="I161" s="20">
        <v>149</v>
      </c>
      <c r="J161" s="21">
        <f t="shared" si="8"/>
        <v>10540.100843236263</v>
      </c>
      <c r="K161" s="21">
        <f t="shared" si="9"/>
        <v>4332.0404654523982</v>
      </c>
      <c r="L161" s="21">
        <f t="shared" si="10"/>
        <v>6208.0603777838651</v>
      </c>
      <c r="M161" s="21">
        <f t="shared" si="11"/>
        <v>1726608.1258031754</v>
      </c>
    </row>
    <row r="162" spans="9:13" x14ac:dyDescent="0.55000000000000004">
      <c r="I162" s="16">
        <v>150</v>
      </c>
      <c r="J162" s="5">
        <f t="shared" si="8"/>
        <v>10540.100843236263</v>
      </c>
      <c r="K162" s="5">
        <f t="shared" si="9"/>
        <v>4316.5203145079386</v>
      </c>
      <c r="L162" s="5">
        <f t="shared" si="10"/>
        <v>6223.5805287283247</v>
      </c>
      <c r="M162" s="5">
        <f t="shared" si="11"/>
        <v>1720384.545274447</v>
      </c>
    </row>
    <row r="163" spans="9:13" x14ac:dyDescent="0.55000000000000004">
      <c r="I163" s="20">
        <v>151</v>
      </c>
      <c r="J163" s="21">
        <f t="shared" si="8"/>
        <v>10540.100843236263</v>
      </c>
      <c r="K163" s="21">
        <f t="shared" si="9"/>
        <v>4300.9613631861166</v>
      </c>
      <c r="L163" s="21">
        <f t="shared" si="10"/>
        <v>6239.1394800501466</v>
      </c>
      <c r="M163" s="21">
        <f t="shared" si="11"/>
        <v>1714145.4057943968</v>
      </c>
    </row>
    <row r="164" spans="9:13" x14ac:dyDescent="0.55000000000000004">
      <c r="I164" s="16">
        <v>152</v>
      </c>
      <c r="J164" s="5">
        <f t="shared" si="8"/>
        <v>10540.100843236263</v>
      </c>
      <c r="K164" s="5">
        <f t="shared" si="9"/>
        <v>4285.3635144859918</v>
      </c>
      <c r="L164" s="5">
        <f t="shared" si="10"/>
        <v>6254.7373287502714</v>
      </c>
      <c r="M164" s="5">
        <f t="shared" si="11"/>
        <v>1707890.6684656464</v>
      </c>
    </row>
    <row r="165" spans="9:13" x14ac:dyDescent="0.55000000000000004">
      <c r="I165" s="20">
        <v>153</v>
      </c>
      <c r="J165" s="21">
        <f t="shared" si="8"/>
        <v>10540.100843236263</v>
      </c>
      <c r="K165" s="21">
        <f t="shared" si="9"/>
        <v>4269.7266711641159</v>
      </c>
      <c r="L165" s="21">
        <f t="shared" si="10"/>
        <v>6270.3741720721473</v>
      </c>
      <c r="M165" s="21">
        <f t="shared" si="11"/>
        <v>1701620.2942935743</v>
      </c>
    </row>
    <row r="166" spans="9:13" x14ac:dyDescent="0.55000000000000004">
      <c r="I166" s="16">
        <v>154</v>
      </c>
      <c r="J166" s="5">
        <f t="shared" si="8"/>
        <v>10540.100843236263</v>
      </c>
      <c r="K166" s="5">
        <f t="shared" si="9"/>
        <v>4254.0507357339357</v>
      </c>
      <c r="L166" s="5">
        <f t="shared" si="10"/>
        <v>6286.0501075023276</v>
      </c>
      <c r="M166" s="5">
        <f t="shared" si="11"/>
        <v>1695334.2441860719</v>
      </c>
    </row>
    <row r="167" spans="9:13" x14ac:dyDescent="0.55000000000000004">
      <c r="I167" s="20">
        <v>155</v>
      </c>
      <c r="J167" s="21">
        <f t="shared" si="8"/>
        <v>10540.100843236263</v>
      </c>
      <c r="K167" s="21">
        <f t="shared" si="9"/>
        <v>4238.3356104651793</v>
      </c>
      <c r="L167" s="21">
        <f t="shared" si="10"/>
        <v>6301.7652327710839</v>
      </c>
      <c r="M167" s="21">
        <f t="shared" si="11"/>
        <v>1689032.4789533007</v>
      </c>
    </row>
    <row r="168" spans="9:13" x14ac:dyDescent="0.55000000000000004">
      <c r="I168" s="16">
        <v>156</v>
      </c>
      <c r="J168" s="5">
        <f t="shared" si="8"/>
        <v>10540.100843236263</v>
      </c>
      <c r="K168" s="5">
        <f t="shared" si="9"/>
        <v>4222.5811973832515</v>
      </c>
      <c r="L168" s="5">
        <f t="shared" si="10"/>
        <v>6317.5196458530118</v>
      </c>
      <c r="M168" s="5">
        <f t="shared" si="11"/>
        <v>1682714.9593074478</v>
      </c>
    </row>
    <row r="169" spans="9:13" x14ac:dyDescent="0.55000000000000004">
      <c r="I169" s="20">
        <v>157</v>
      </c>
      <c r="J169" s="21">
        <f t="shared" si="8"/>
        <v>10540.100843236263</v>
      </c>
      <c r="K169" s="21">
        <f t="shared" si="9"/>
        <v>4206.7873982686187</v>
      </c>
      <c r="L169" s="21">
        <f t="shared" si="10"/>
        <v>6333.3134449676445</v>
      </c>
      <c r="M169" s="21">
        <f t="shared" si="11"/>
        <v>1676381.6458624802</v>
      </c>
    </row>
    <row r="170" spans="9:13" x14ac:dyDescent="0.55000000000000004">
      <c r="I170" s="16">
        <v>158</v>
      </c>
      <c r="J170" s="5">
        <f t="shared" si="8"/>
        <v>10540.100843236263</v>
      </c>
      <c r="K170" s="5">
        <f t="shared" si="9"/>
        <v>4190.9541146562005</v>
      </c>
      <c r="L170" s="5">
        <f t="shared" si="10"/>
        <v>6349.1467285800627</v>
      </c>
      <c r="M170" s="5">
        <f t="shared" si="11"/>
        <v>1670032.4991339</v>
      </c>
    </row>
    <row r="171" spans="9:13" x14ac:dyDescent="0.55000000000000004">
      <c r="I171" s="20">
        <v>159</v>
      </c>
      <c r="J171" s="21">
        <f t="shared" si="8"/>
        <v>10540.100843236263</v>
      </c>
      <c r="K171" s="21">
        <f t="shared" si="9"/>
        <v>4175.0812478347498</v>
      </c>
      <c r="L171" s="21">
        <f t="shared" si="10"/>
        <v>6365.0195954015135</v>
      </c>
      <c r="M171" s="21">
        <f t="shared" si="11"/>
        <v>1663667.4795384984</v>
      </c>
    </row>
    <row r="172" spans="9:13" x14ac:dyDescent="0.55000000000000004">
      <c r="I172" s="16">
        <v>160</v>
      </c>
      <c r="J172" s="5">
        <f t="shared" si="8"/>
        <v>10540.100843236263</v>
      </c>
      <c r="K172" s="5">
        <f t="shared" si="9"/>
        <v>4159.1686988462461</v>
      </c>
      <c r="L172" s="5">
        <f t="shared" si="10"/>
        <v>6380.9321443900171</v>
      </c>
      <c r="M172" s="5">
        <f t="shared" si="11"/>
        <v>1657286.5473941085</v>
      </c>
    </row>
    <row r="173" spans="9:13" x14ac:dyDescent="0.55000000000000004">
      <c r="I173" s="20">
        <v>161</v>
      </c>
      <c r="J173" s="21">
        <f t="shared" si="8"/>
        <v>10540.100843236263</v>
      </c>
      <c r="K173" s="21">
        <f t="shared" si="9"/>
        <v>4143.2163684852712</v>
      </c>
      <c r="L173" s="21">
        <f t="shared" si="10"/>
        <v>6396.884474750992</v>
      </c>
      <c r="M173" s="21">
        <f t="shared" si="11"/>
        <v>1650889.6629193574</v>
      </c>
    </row>
    <row r="174" spans="9:13" x14ac:dyDescent="0.55000000000000004">
      <c r="I174" s="16">
        <v>162</v>
      </c>
      <c r="J174" s="5">
        <f t="shared" si="8"/>
        <v>10540.100843236263</v>
      </c>
      <c r="K174" s="5">
        <f t="shared" si="9"/>
        <v>4127.2241572983939</v>
      </c>
      <c r="L174" s="5">
        <f t="shared" si="10"/>
        <v>6412.8766859378693</v>
      </c>
      <c r="M174" s="5">
        <f t="shared" si="11"/>
        <v>1644476.7862334196</v>
      </c>
    </row>
    <row r="175" spans="9:13" x14ac:dyDescent="0.55000000000000004">
      <c r="I175" s="20">
        <v>163</v>
      </c>
      <c r="J175" s="21">
        <f t="shared" si="8"/>
        <v>10540.100843236263</v>
      </c>
      <c r="K175" s="21">
        <f t="shared" si="9"/>
        <v>4111.1919655835491</v>
      </c>
      <c r="L175" s="21">
        <f t="shared" si="10"/>
        <v>6428.9088776527142</v>
      </c>
      <c r="M175" s="21">
        <f t="shared" si="11"/>
        <v>1638047.8773557669</v>
      </c>
    </row>
    <row r="176" spans="9:13" x14ac:dyDescent="0.55000000000000004">
      <c r="I176" s="16">
        <v>164</v>
      </c>
      <c r="J176" s="5">
        <f t="shared" si="8"/>
        <v>10540.100843236263</v>
      </c>
      <c r="K176" s="5">
        <f t="shared" si="9"/>
        <v>4095.1196933894171</v>
      </c>
      <c r="L176" s="5">
        <f t="shared" si="10"/>
        <v>6444.9811498468462</v>
      </c>
      <c r="M176" s="5">
        <f t="shared" si="11"/>
        <v>1631602.89620592</v>
      </c>
    </row>
    <row r="177" spans="9:13" x14ac:dyDescent="0.55000000000000004">
      <c r="I177" s="20">
        <v>165</v>
      </c>
      <c r="J177" s="21">
        <f t="shared" si="8"/>
        <v>10540.100843236263</v>
      </c>
      <c r="K177" s="21">
        <f t="shared" si="9"/>
        <v>4079.0072405147998</v>
      </c>
      <c r="L177" s="21">
        <f t="shared" si="10"/>
        <v>6461.093602721463</v>
      </c>
      <c r="M177" s="21">
        <f t="shared" si="11"/>
        <v>1625141.8026031987</v>
      </c>
    </row>
    <row r="178" spans="9:13" x14ac:dyDescent="0.55000000000000004">
      <c r="I178" s="16">
        <v>166</v>
      </c>
      <c r="J178" s="5">
        <f t="shared" si="8"/>
        <v>10540.100843236263</v>
      </c>
      <c r="K178" s="5">
        <f t="shared" si="9"/>
        <v>4062.8545065079966</v>
      </c>
      <c r="L178" s="5">
        <f t="shared" si="10"/>
        <v>6477.2463367282671</v>
      </c>
      <c r="M178" s="5">
        <f t="shared" si="11"/>
        <v>1618664.5562664703</v>
      </c>
    </row>
    <row r="179" spans="9:13" x14ac:dyDescent="0.55000000000000004">
      <c r="I179" s="20">
        <v>167</v>
      </c>
      <c r="J179" s="21">
        <f t="shared" si="8"/>
        <v>10540.100843236263</v>
      </c>
      <c r="K179" s="21">
        <f t="shared" si="9"/>
        <v>4046.6613906661755</v>
      </c>
      <c r="L179" s="21">
        <f t="shared" si="10"/>
        <v>6493.4394525700882</v>
      </c>
      <c r="M179" s="21">
        <f t="shared" si="11"/>
        <v>1612171.1168139002</v>
      </c>
    </row>
    <row r="180" spans="9:13" x14ac:dyDescent="0.55000000000000004">
      <c r="I180" s="16">
        <v>168</v>
      </c>
      <c r="J180" s="5">
        <f t="shared" si="8"/>
        <v>10540.100843236263</v>
      </c>
      <c r="K180" s="5">
        <f t="shared" si="9"/>
        <v>4030.4277920347504</v>
      </c>
      <c r="L180" s="5">
        <f t="shared" si="10"/>
        <v>6509.6730512015129</v>
      </c>
      <c r="M180" s="5">
        <f t="shared" si="11"/>
        <v>1605661.4437626987</v>
      </c>
    </row>
    <row r="181" spans="9:13" x14ac:dyDescent="0.55000000000000004">
      <c r="I181" s="20">
        <v>169</v>
      </c>
      <c r="J181" s="21">
        <f t="shared" si="8"/>
        <v>10540.100843236263</v>
      </c>
      <c r="K181" s="21">
        <f t="shared" si="9"/>
        <v>4014.1536094067465</v>
      </c>
      <c r="L181" s="21">
        <f t="shared" si="10"/>
        <v>6525.9472338295163</v>
      </c>
      <c r="M181" s="21">
        <f t="shared" si="11"/>
        <v>1599135.4965288693</v>
      </c>
    </row>
    <row r="182" spans="9:13" x14ac:dyDescent="0.55000000000000004">
      <c r="I182" s="16">
        <v>170</v>
      </c>
      <c r="J182" s="5">
        <f t="shared" si="8"/>
        <v>10540.100843236263</v>
      </c>
      <c r="K182" s="5">
        <f t="shared" si="9"/>
        <v>3997.8387413221731</v>
      </c>
      <c r="L182" s="5">
        <f t="shared" si="10"/>
        <v>6542.2621019140897</v>
      </c>
      <c r="M182" s="5">
        <f t="shared" si="11"/>
        <v>1592593.2344269552</v>
      </c>
    </row>
    <row r="183" spans="9:13" x14ac:dyDescent="0.55000000000000004">
      <c r="I183" s="20">
        <v>171</v>
      </c>
      <c r="J183" s="21">
        <f t="shared" si="8"/>
        <v>10540.100843236263</v>
      </c>
      <c r="K183" s="21">
        <f t="shared" si="9"/>
        <v>3981.4830860673878</v>
      </c>
      <c r="L183" s="21">
        <f t="shared" si="10"/>
        <v>6558.617757168875</v>
      </c>
      <c r="M183" s="21">
        <f t="shared" si="11"/>
        <v>1586034.6166697864</v>
      </c>
    </row>
    <row r="184" spans="9:13" x14ac:dyDescent="0.55000000000000004">
      <c r="I184" s="16">
        <v>172</v>
      </c>
      <c r="J184" s="5">
        <f t="shared" si="8"/>
        <v>10540.100843236263</v>
      </c>
      <c r="K184" s="5">
        <f t="shared" si="9"/>
        <v>3965.0865416744659</v>
      </c>
      <c r="L184" s="5">
        <f t="shared" si="10"/>
        <v>6575.0143015617978</v>
      </c>
      <c r="M184" s="5">
        <f t="shared" si="11"/>
        <v>1579459.6023682246</v>
      </c>
    </row>
    <row r="185" spans="9:13" x14ac:dyDescent="0.55000000000000004">
      <c r="I185" s="20">
        <v>173</v>
      </c>
      <c r="J185" s="21">
        <f t="shared" si="8"/>
        <v>10540.100843236263</v>
      </c>
      <c r="K185" s="21">
        <f t="shared" si="9"/>
        <v>3948.6490059205612</v>
      </c>
      <c r="L185" s="21">
        <f t="shared" si="10"/>
        <v>6591.4518373157025</v>
      </c>
      <c r="M185" s="21">
        <f t="shared" si="11"/>
        <v>1572868.150530909</v>
      </c>
    </row>
    <row r="186" spans="9:13" x14ac:dyDescent="0.55000000000000004">
      <c r="I186" s="16">
        <v>174</v>
      </c>
      <c r="J186" s="5">
        <f t="shared" si="8"/>
        <v>10540.100843236263</v>
      </c>
      <c r="K186" s="5">
        <f t="shared" si="9"/>
        <v>3932.1703763272722</v>
      </c>
      <c r="L186" s="5">
        <f t="shared" si="10"/>
        <v>6607.9304669089906</v>
      </c>
      <c r="M186" s="5">
        <f t="shared" si="11"/>
        <v>1566260.220064</v>
      </c>
    </row>
    <row r="187" spans="9:13" x14ac:dyDescent="0.55000000000000004">
      <c r="I187" s="20">
        <v>175</v>
      </c>
      <c r="J187" s="21">
        <f t="shared" si="8"/>
        <v>10540.100843236263</v>
      </c>
      <c r="K187" s="21">
        <f t="shared" si="9"/>
        <v>3915.65055016</v>
      </c>
      <c r="L187" s="21">
        <f t="shared" si="10"/>
        <v>6624.4502930762628</v>
      </c>
      <c r="M187" s="21">
        <f t="shared" si="11"/>
        <v>1559635.7697709238</v>
      </c>
    </row>
    <row r="188" spans="9:13" x14ac:dyDescent="0.55000000000000004">
      <c r="I188" s="16">
        <v>176</v>
      </c>
      <c r="J188" s="5">
        <f t="shared" si="8"/>
        <v>10540.100843236263</v>
      </c>
      <c r="K188" s="5">
        <f t="shared" si="9"/>
        <v>3899.0894244273095</v>
      </c>
      <c r="L188" s="5">
        <f t="shared" si="10"/>
        <v>6641.0114188089537</v>
      </c>
      <c r="M188" s="5">
        <f t="shared" si="11"/>
        <v>1552994.7583521148</v>
      </c>
    </row>
    <row r="189" spans="9:13" x14ac:dyDescent="0.55000000000000004">
      <c r="I189" s="20">
        <v>177</v>
      </c>
      <c r="J189" s="21">
        <f t="shared" si="8"/>
        <v>10540.100843236263</v>
      </c>
      <c r="K189" s="21">
        <f t="shared" si="9"/>
        <v>3882.4868958802872</v>
      </c>
      <c r="L189" s="21">
        <f t="shared" si="10"/>
        <v>6657.6139473559761</v>
      </c>
      <c r="M189" s="21">
        <f t="shared" si="11"/>
        <v>1546337.1444047589</v>
      </c>
    </row>
    <row r="190" spans="9:13" x14ac:dyDescent="0.55000000000000004">
      <c r="I190" s="16">
        <v>178</v>
      </c>
      <c r="J190" s="5">
        <f t="shared" si="8"/>
        <v>10540.100843236263</v>
      </c>
      <c r="K190" s="5">
        <f t="shared" si="9"/>
        <v>3865.8428610118972</v>
      </c>
      <c r="L190" s="5">
        <f t="shared" si="10"/>
        <v>6674.2579822243661</v>
      </c>
      <c r="M190" s="5">
        <f t="shared" si="11"/>
        <v>1539662.8864225345</v>
      </c>
    </row>
    <row r="191" spans="9:13" x14ac:dyDescent="0.55000000000000004">
      <c r="I191" s="20">
        <v>179</v>
      </c>
      <c r="J191" s="21">
        <f t="shared" si="8"/>
        <v>10540.100843236263</v>
      </c>
      <c r="K191" s="21">
        <f t="shared" si="9"/>
        <v>3849.157216056336</v>
      </c>
      <c r="L191" s="21">
        <f t="shared" si="10"/>
        <v>6690.9436271799277</v>
      </c>
      <c r="M191" s="21">
        <f t="shared" si="11"/>
        <v>1532971.9427953546</v>
      </c>
    </row>
    <row r="192" spans="9:13" x14ac:dyDescent="0.55000000000000004">
      <c r="I192" s="16">
        <v>180</v>
      </c>
      <c r="J192" s="5">
        <f t="shared" si="8"/>
        <v>10540.100843236263</v>
      </c>
      <c r="K192" s="5">
        <f t="shared" si="9"/>
        <v>3832.4298569883867</v>
      </c>
      <c r="L192" s="5">
        <f t="shared" si="10"/>
        <v>6707.6709862478765</v>
      </c>
      <c r="M192" s="5">
        <f t="shared" si="11"/>
        <v>1526264.2718091067</v>
      </c>
    </row>
    <row r="193" spans="9:13" x14ac:dyDescent="0.55000000000000004">
      <c r="I193" s="20">
        <v>181</v>
      </c>
      <c r="J193" s="21">
        <f t="shared" si="8"/>
        <v>10540.100843236263</v>
      </c>
      <c r="K193" s="21">
        <f t="shared" si="9"/>
        <v>3815.6606795227667</v>
      </c>
      <c r="L193" s="21">
        <f t="shared" si="10"/>
        <v>6724.4401637134961</v>
      </c>
      <c r="M193" s="21">
        <f t="shared" si="11"/>
        <v>1519539.8316453933</v>
      </c>
    </row>
    <row r="194" spans="9:13" x14ac:dyDescent="0.55000000000000004">
      <c r="I194" s="16">
        <v>182</v>
      </c>
      <c r="J194" s="5">
        <f t="shared" si="8"/>
        <v>10540.100843236263</v>
      </c>
      <c r="K194" s="5">
        <f t="shared" si="9"/>
        <v>3798.8495791134828</v>
      </c>
      <c r="L194" s="5">
        <f t="shared" si="10"/>
        <v>6741.2512641227804</v>
      </c>
      <c r="M194" s="5">
        <f t="shared" si="11"/>
        <v>1512798.5803812705</v>
      </c>
    </row>
    <row r="195" spans="9:13" x14ac:dyDescent="0.55000000000000004">
      <c r="I195" s="20">
        <v>183</v>
      </c>
      <c r="J195" s="21">
        <f t="shared" si="8"/>
        <v>10540.100843236263</v>
      </c>
      <c r="K195" s="21">
        <f t="shared" si="9"/>
        <v>3781.996450953176</v>
      </c>
      <c r="L195" s="21">
        <f t="shared" si="10"/>
        <v>6758.1043922830868</v>
      </c>
      <c r="M195" s="21">
        <f t="shared" si="11"/>
        <v>1506040.4759889874</v>
      </c>
    </row>
    <row r="196" spans="9:13" x14ac:dyDescent="0.55000000000000004">
      <c r="I196" s="16">
        <v>184</v>
      </c>
      <c r="J196" s="5">
        <f t="shared" si="8"/>
        <v>10540.100843236263</v>
      </c>
      <c r="K196" s="5">
        <f t="shared" si="9"/>
        <v>3765.1011899724685</v>
      </c>
      <c r="L196" s="5">
        <f t="shared" si="10"/>
        <v>6774.9996532637942</v>
      </c>
      <c r="M196" s="5">
        <f t="shared" si="11"/>
        <v>1499265.4763357237</v>
      </c>
    </row>
    <row r="197" spans="9:13" x14ac:dyDescent="0.55000000000000004">
      <c r="I197" s="20">
        <v>185</v>
      </c>
      <c r="J197" s="21">
        <f t="shared" si="8"/>
        <v>10540.100843236263</v>
      </c>
      <c r="K197" s="21">
        <f t="shared" si="9"/>
        <v>3748.1636908393089</v>
      </c>
      <c r="L197" s="21">
        <f t="shared" si="10"/>
        <v>6791.9371523969548</v>
      </c>
      <c r="M197" s="21">
        <f t="shared" si="11"/>
        <v>1492473.5391833268</v>
      </c>
    </row>
    <row r="198" spans="9:13" x14ac:dyDescent="0.55000000000000004">
      <c r="I198" s="16">
        <v>186</v>
      </c>
      <c r="J198" s="5">
        <f t="shared" si="8"/>
        <v>10540.100843236263</v>
      </c>
      <c r="K198" s="5">
        <f t="shared" si="9"/>
        <v>3731.1838479583166</v>
      </c>
      <c r="L198" s="5">
        <f t="shared" si="10"/>
        <v>6808.9169952779466</v>
      </c>
      <c r="M198" s="5">
        <f t="shared" si="11"/>
        <v>1485664.6221880489</v>
      </c>
    </row>
    <row r="199" spans="9:13" x14ac:dyDescent="0.55000000000000004">
      <c r="I199" s="20">
        <v>187</v>
      </c>
      <c r="J199" s="21">
        <f t="shared" si="8"/>
        <v>10540.100843236263</v>
      </c>
      <c r="K199" s="21">
        <f t="shared" si="9"/>
        <v>3714.161555470122</v>
      </c>
      <c r="L199" s="21">
        <f t="shared" si="10"/>
        <v>6825.9392877661412</v>
      </c>
      <c r="M199" s="21">
        <f t="shared" si="11"/>
        <v>1478838.6829002828</v>
      </c>
    </row>
    <row r="200" spans="9:13" x14ac:dyDescent="0.55000000000000004">
      <c r="I200" s="16">
        <v>188</v>
      </c>
      <c r="J200" s="5">
        <f t="shared" si="8"/>
        <v>10540.100843236263</v>
      </c>
      <c r="K200" s="5">
        <f t="shared" si="9"/>
        <v>3697.0967072507069</v>
      </c>
      <c r="L200" s="5">
        <f t="shared" si="10"/>
        <v>6843.0041359855568</v>
      </c>
      <c r="M200" s="5">
        <f t="shared" si="11"/>
        <v>1471995.6787642972</v>
      </c>
    </row>
    <row r="201" spans="9:13" x14ac:dyDescent="0.55000000000000004">
      <c r="I201" s="20">
        <v>189</v>
      </c>
      <c r="J201" s="21">
        <f t="shared" si="8"/>
        <v>10540.100843236263</v>
      </c>
      <c r="K201" s="21">
        <f t="shared" si="9"/>
        <v>3679.989196910743</v>
      </c>
      <c r="L201" s="21">
        <f t="shared" si="10"/>
        <v>6860.1116463255203</v>
      </c>
      <c r="M201" s="21">
        <f t="shared" si="11"/>
        <v>1465135.5671179716</v>
      </c>
    </row>
    <row r="202" spans="9:13" x14ac:dyDescent="0.55000000000000004">
      <c r="I202" s="16">
        <v>190</v>
      </c>
      <c r="J202" s="5">
        <f t="shared" si="8"/>
        <v>10540.100843236263</v>
      </c>
      <c r="K202" s="5">
        <f t="shared" si="9"/>
        <v>3662.8389177949289</v>
      </c>
      <c r="L202" s="5">
        <f t="shared" si="10"/>
        <v>6877.2619254413348</v>
      </c>
      <c r="M202" s="5">
        <f t="shared" si="11"/>
        <v>1458258.3051925302</v>
      </c>
    </row>
    <row r="203" spans="9:13" x14ac:dyDescent="0.55000000000000004">
      <c r="I203" s="20">
        <v>191</v>
      </c>
      <c r="J203" s="21">
        <f t="shared" si="8"/>
        <v>10540.100843236263</v>
      </c>
      <c r="K203" s="21">
        <f t="shared" si="9"/>
        <v>3645.6457629813253</v>
      </c>
      <c r="L203" s="21">
        <f t="shared" si="10"/>
        <v>6894.4550802549384</v>
      </c>
      <c r="M203" s="21">
        <f t="shared" si="11"/>
        <v>1451363.8501122752</v>
      </c>
    </row>
    <row r="204" spans="9:13" x14ac:dyDescent="0.55000000000000004">
      <c r="I204" s="16">
        <v>192</v>
      </c>
      <c r="J204" s="5">
        <f t="shared" si="8"/>
        <v>10540.100843236263</v>
      </c>
      <c r="K204" s="5">
        <f t="shared" si="9"/>
        <v>3628.409625280688</v>
      </c>
      <c r="L204" s="5">
        <f t="shared" si="10"/>
        <v>6911.6912179555748</v>
      </c>
      <c r="M204" s="5">
        <f t="shared" si="11"/>
        <v>1444452.1588943196</v>
      </c>
    </row>
    <row r="205" spans="9:13" x14ac:dyDescent="0.55000000000000004">
      <c r="I205" s="20">
        <v>193</v>
      </c>
      <c r="J205" s="21">
        <f t="shared" si="8"/>
        <v>10540.100843236263</v>
      </c>
      <c r="K205" s="21">
        <f t="shared" si="9"/>
        <v>3611.1303972357987</v>
      </c>
      <c r="L205" s="21">
        <f t="shared" si="10"/>
        <v>6928.970446000465</v>
      </c>
      <c r="M205" s="21">
        <f t="shared" si="11"/>
        <v>1437523.188448319</v>
      </c>
    </row>
    <row r="206" spans="9:13" x14ac:dyDescent="0.55000000000000004">
      <c r="I206" s="16">
        <v>194</v>
      </c>
      <c r="J206" s="5">
        <f t="shared" ref="J206:J269" si="12">$C$9</f>
        <v>10540.100843236263</v>
      </c>
      <c r="K206" s="5">
        <f t="shared" ref="K206:K269" si="13">M205*$C$4/$C$6</f>
        <v>3593.8079711207974</v>
      </c>
      <c r="L206" s="5">
        <f t="shared" ref="L206:L269" si="14">J206-K206</f>
        <v>6946.2928721154658</v>
      </c>
      <c r="M206" s="5">
        <f t="shared" ref="M206:M269" si="15">M205-L206</f>
        <v>1430576.8955762035</v>
      </c>
    </row>
    <row r="207" spans="9:13" x14ac:dyDescent="0.55000000000000004">
      <c r="I207" s="20">
        <v>195</v>
      </c>
      <c r="J207" s="21">
        <f t="shared" si="12"/>
        <v>10540.100843236263</v>
      </c>
      <c r="K207" s="21">
        <f t="shared" si="13"/>
        <v>3576.4422389405086</v>
      </c>
      <c r="L207" s="21">
        <f t="shared" si="14"/>
        <v>6963.6586042957551</v>
      </c>
      <c r="M207" s="21">
        <f t="shared" si="15"/>
        <v>1423613.2369719078</v>
      </c>
    </row>
    <row r="208" spans="9:13" x14ac:dyDescent="0.55000000000000004">
      <c r="I208" s="16">
        <v>196</v>
      </c>
      <c r="J208" s="5">
        <f t="shared" si="12"/>
        <v>10540.100843236263</v>
      </c>
      <c r="K208" s="5">
        <f t="shared" si="13"/>
        <v>3559.0330924297691</v>
      </c>
      <c r="L208" s="5">
        <f t="shared" si="14"/>
        <v>6981.0677508064946</v>
      </c>
      <c r="M208" s="5">
        <f t="shared" si="15"/>
        <v>1416632.1692211013</v>
      </c>
    </row>
    <row r="209" spans="9:13" x14ac:dyDescent="0.55000000000000004">
      <c r="I209" s="20">
        <v>197</v>
      </c>
      <c r="J209" s="21">
        <f t="shared" si="12"/>
        <v>10540.100843236263</v>
      </c>
      <c r="K209" s="21">
        <f t="shared" si="13"/>
        <v>3541.5804230527533</v>
      </c>
      <c r="L209" s="21">
        <f t="shared" si="14"/>
        <v>6998.5204201835095</v>
      </c>
      <c r="M209" s="21">
        <f t="shared" si="15"/>
        <v>1409633.6488009179</v>
      </c>
    </row>
    <row r="210" spans="9:13" x14ac:dyDescent="0.55000000000000004">
      <c r="I210" s="16">
        <v>198</v>
      </c>
      <c r="J210" s="5">
        <f t="shared" si="12"/>
        <v>10540.100843236263</v>
      </c>
      <c r="K210" s="5">
        <f t="shared" si="13"/>
        <v>3524.0841220022944</v>
      </c>
      <c r="L210" s="5">
        <f t="shared" si="14"/>
        <v>7016.0167212339693</v>
      </c>
      <c r="M210" s="5">
        <f t="shared" si="15"/>
        <v>1402617.6320796839</v>
      </c>
    </row>
    <row r="211" spans="9:13" x14ac:dyDescent="0.55000000000000004">
      <c r="I211" s="20">
        <v>199</v>
      </c>
      <c r="J211" s="21">
        <f t="shared" si="12"/>
        <v>10540.100843236263</v>
      </c>
      <c r="K211" s="21">
        <f t="shared" si="13"/>
        <v>3506.5440801992099</v>
      </c>
      <c r="L211" s="21">
        <f t="shared" si="14"/>
        <v>7033.5567630370533</v>
      </c>
      <c r="M211" s="21">
        <f t="shared" si="15"/>
        <v>1395584.0753166468</v>
      </c>
    </row>
    <row r="212" spans="9:13" x14ac:dyDescent="0.55000000000000004">
      <c r="I212" s="16">
        <v>200</v>
      </c>
      <c r="J212" s="5">
        <f t="shared" si="12"/>
        <v>10540.100843236263</v>
      </c>
      <c r="K212" s="5">
        <f t="shared" si="13"/>
        <v>3488.9601882916172</v>
      </c>
      <c r="L212" s="5">
        <f t="shared" si="14"/>
        <v>7051.1406549446456</v>
      </c>
      <c r="M212" s="5">
        <f t="shared" si="15"/>
        <v>1388532.9346617023</v>
      </c>
    </row>
    <row r="213" spans="9:13" x14ac:dyDescent="0.55000000000000004">
      <c r="I213" s="20">
        <v>201</v>
      </c>
      <c r="J213" s="21">
        <f t="shared" si="12"/>
        <v>10540.100843236263</v>
      </c>
      <c r="K213" s="21">
        <f t="shared" si="13"/>
        <v>3471.3323366542554</v>
      </c>
      <c r="L213" s="21">
        <f t="shared" si="14"/>
        <v>7068.7685065820078</v>
      </c>
      <c r="M213" s="21">
        <f t="shared" si="15"/>
        <v>1381464.1661551204</v>
      </c>
    </row>
    <row r="214" spans="9:13" x14ac:dyDescent="0.55000000000000004">
      <c r="I214" s="16">
        <v>202</v>
      </c>
      <c r="J214" s="5">
        <f t="shared" si="12"/>
        <v>10540.100843236263</v>
      </c>
      <c r="K214" s="5">
        <f t="shared" si="13"/>
        <v>3453.6604153878011</v>
      </c>
      <c r="L214" s="5">
        <f t="shared" si="14"/>
        <v>7086.4404278484617</v>
      </c>
      <c r="M214" s="5">
        <f t="shared" si="15"/>
        <v>1374377.725727272</v>
      </c>
    </row>
    <row r="215" spans="9:13" x14ac:dyDescent="0.55000000000000004">
      <c r="I215" s="20">
        <v>203</v>
      </c>
      <c r="J215" s="21">
        <f t="shared" si="12"/>
        <v>10540.100843236263</v>
      </c>
      <c r="K215" s="21">
        <f t="shared" si="13"/>
        <v>3435.9443143181797</v>
      </c>
      <c r="L215" s="21">
        <f t="shared" si="14"/>
        <v>7104.1565289180835</v>
      </c>
      <c r="M215" s="21">
        <f t="shared" si="15"/>
        <v>1367273.5691983539</v>
      </c>
    </row>
    <row r="216" spans="9:13" x14ac:dyDescent="0.55000000000000004">
      <c r="I216" s="16">
        <v>204</v>
      </c>
      <c r="J216" s="5">
        <f t="shared" si="12"/>
        <v>10540.100843236263</v>
      </c>
      <c r="K216" s="5">
        <f t="shared" si="13"/>
        <v>3418.1839229958846</v>
      </c>
      <c r="L216" s="5">
        <f t="shared" si="14"/>
        <v>7121.9169202403791</v>
      </c>
      <c r="M216" s="5">
        <f t="shared" si="15"/>
        <v>1360151.6522781136</v>
      </c>
    </row>
    <row r="217" spans="9:13" x14ac:dyDescent="0.55000000000000004">
      <c r="I217" s="20">
        <v>205</v>
      </c>
      <c r="J217" s="21">
        <f t="shared" si="12"/>
        <v>10540.100843236263</v>
      </c>
      <c r="K217" s="21">
        <f t="shared" si="13"/>
        <v>3400.3791306952839</v>
      </c>
      <c r="L217" s="21">
        <f t="shared" si="14"/>
        <v>7139.7217125409788</v>
      </c>
      <c r="M217" s="21">
        <f t="shared" si="15"/>
        <v>1353011.9305655726</v>
      </c>
    </row>
    <row r="218" spans="9:13" x14ac:dyDescent="0.55000000000000004">
      <c r="I218" s="16">
        <v>206</v>
      </c>
      <c r="J218" s="5">
        <f t="shared" si="12"/>
        <v>10540.100843236263</v>
      </c>
      <c r="K218" s="5">
        <f t="shared" si="13"/>
        <v>3382.5298264139315</v>
      </c>
      <c r="L218" s="5">
        <f t="shared" si="14"/>
        <v>7157.5710168223322</v>
      </c>
      <c r="M218" s="5">
        <f t="shared" si="15"/>
        <v>1345854.3595487503</v>
      </c>
    </row>
    <row r="219" spans="9:13" x14ac:dyDescent="0.55000000000000004">
      <c r="I219" s="20">
        <v>207</v>
      </c>
      <c r="J219" s="21">
        <f t="shared" si="12"/>
        <v>10540.100843236263</v>
      </c>
      <c r="K219" s="21">
        <f t="shared" si="13"/>
        <v>3364.6358988718753</v>
      </c>
      <c r="L219" s="21">
        <f t="shared" si="14"/>
        <v>7175.4649443643884</v>
      </c>
      <c r="M219" s="21">
        <f t="shared" si="15"/>
        <v>1338678.8946043858</v>
      </c>
    </row>
    <row r="220" spans="9:13" x14ac:dyDescent="0.55000000000000004">
      <c r="I220" s="16">
        <v>208</v>
      </c>
      <c r="J220" s="5">
        <f t="shared" si="12"/>
        <v>10540.100843236263</v>
      </c>
      <c r="K220" s="5">
        <f t="shared" si="13"/>
        <v>3346.6972365109646</v>
      </c>
      <c r="L220" s="5">
        <f t="shared" si="14"/>
        <v>7193.4036067252982</v>
      </c>
      <c r="M220" s="5">
        <f t="shared" si="15"/>
        <v>1331485.4909976604</v>
      </c>
    </row>
    <row r="221" spans="9:13" x14ac:dyDescent="0.55000000000000004">
      <c r="I221" s="20">
        <v>209</v>
      </c>
      <c r="J221" s="21">
        <f t="shared" si="12"/>
        <v>10540.100843236263</v>
      </c>
      <c r="K221" s="21">
        <f t="shared" si="13"/>
        <v>3328.713727494151</v>
      </c>
      <c r="L221" s="21">
        <f t="shared" si="14"/>
        <v>7211.3871157421127</v>
      </c>
      <c r="M221" s="21">
        <f t="shared" si="15"/>
        <v>1324274.1038819184</v>
      </c>
    </row>
    <row r="222" spans="9:13" x14ac:dyDescent="0.55000000000000004">
      <c r="I222" s="16">
        <v>210</v>
      </c>
      <c r="J222" s="5">
        <f t="shared" si="12"/>
        <v>10540.100843236263</v>
      </c>
      <c r="K222" s="5">
        <f t="shared" si="13"/>
        <v>3310.685259704796</v>
      </c>
      <c r="L222" s="5">
        <f t="shared" si="14"/>
        <v>7229.4155835314668</v>
      </c>
      <c r="M222" s="5">
        <f t="shared" si="15"/>
        <v>1317044.688298387</v>
      </c>
    </row>
    <row r="223" spans="9:13" x14ac:dyDescent="0.55000000000000004">
      <c r="I223" s="20">
        <v>211</v>
      </c>
      <c r="J223" s="21">
        <f t="shared" si="12"/>
        <v>10540.100843236263</v>
      </c>
      <c r="K223" s="21">
        <f t="shared" si="13"/>
        <v>3292.611720745967</v>
      </c>
      <c r="L223" s="21">
        <f t="shared" si="14"/>
        <v>7247.4891224902967</v>
      </c>
      <c r="M223" s="21">
        <f t="shared" si="15"/>
        <v>1309797.1991758966</v>
      </c>
    </row>
    <row r="224" spans="9:13" x14ac:dyDescent="0.55000000000000004">
      <c r="I224" s="16">
        <v>212</v>
      </c>
      <c r="J224" s="5">
        <f t="shared" si="12"/>
        <v>10540.100843236263</v>
      </c>
      <c r="K224" s="5">
        <f t="shared" si="13"/>
        <v>3274.4929979397416</v>
      </c>
      <c r="L224" s="5">
        <f t="shared" si="14"/>
        <v>7265.6078452965212</v>
      </c>
      <c r="M224" s="5">
        <f t="shared" si="15"/>
        <v>1302531.5913306</v>
      </c>
    </row>
    <row r="225" spans="9:13" x14ac:dyDescent="0.55000000000000004">
      <c r="I225" s="20">
        <v>213</v>
      </c>
      <c r="J225" s="21">
        <f t="shared" si="12"/>
        <v>10540.100843236263</v>
      </c>
      <c r="K225" s="21">
        <f t="shared" si="13"/>
        <v>3256.3289783264995</v>
      </c>
      <c r="L225" s="21">
        <f t="shared" si="14"/>
        <v>7283.7718649097642</v>
      </c>
      <c r="M225" s="21">
        <f t="shared" si="15"/>
        <v>1295247.8194656903</v>
      </c>
    </row>
    <row r="226" spans="9:13" x14ac:dyDescent="0.55000000000000004">
      <c r="I226" s="16">
        <v>214</v>
      </c>
      <c r="J226" s="5">
        <f t="shared" si="12"/>
        <v>10540.100843236263</v>
      </c>
      <c r="K226" s="5">
        <f t="shared" si="13"/>
        <v>3238.1195486642259</v>
      </c>
      <c r="L226" s="5">
        <f t="shared" si="14"/>
        <v>7301.9812945720369</v>
      </c>
      <c r="M226" s="5">
        <f t="shared" si="15"/>
        <v>1287945.8381711182</v>
      </c>
    </row>
    <row r="227" spans="9:13" x14ac:dyDescent="0.55000000000000004">
      <c r="I227" s="20">
        <v>215</v>
      </c>
      <c r="J227" s="21">
        <f t="shared" si="12"/>
        <v>10540.100843236263</v>
      </c>
      <c r="K227" s="21">
        <f t="shared" si="13"/>
        <v>3219.8645954277949</v>
      </c>
      <c r="L227" s="21">
        <f t="shared" si="14"/>
        <v>7320.2362478084688</v>
      </c>
      <c r="M227" s="21">
        <f t="shared" si="15"/>
        <v>1280625.6019233097</v>
      </c>
    </row>
    <row r="228" spans="9:13" x14ac:dyDescent="0.55000000000000004">
      <c r="I228" s="16">
        <v>216</v>
      </c>
      <c r="J228" s="5">
        <f t="shared" si="12"/>
        <v>10540.100843236263</v>
      </c>
      <c r="K228" s="5">
        <f t="shared" si="13"/>
        <v>3201.5640048082746</v>
      </c>
      <c r="L228" s="5">
        <f t="shared" si="14"/>
        <v>7338.5368384279882</v>
      </c>
      <c r="M228" s="5">
        <f t="shared" si="15"/>
        <v>1273287.0650848818</v>
      </c>
    </row>
    <row r="229" spans="9:13" x14ac:dyDescent="0.55000000000000004">
      <c r="I229" s="20">
        <v>217</v>
      </c>
      <c r="J229" s="21">
        <f t="shared" si="12"/>
        <v>10540.100843236263</v>
      </c>
      <c r="K229" s="21">
        <f t="shared" si="13"/>
        <v>3183.2176627122044</v>
      </c>
      <c r="L229" s="21">
        <f t="shared" si="14"/>
        <v>7356.8831805240588</v>
      </c>
      <c r="M229" s="21">
        <f t="shared" si="15"/>
        <v>1265930.1819043579</v>
      </c>
    </row>
    <row r="230" spans="9:13" x14ac:dyDescent="0.55000000000000004">
      <c r="I230" s="16">
        <v>218</v>
      </c>
      <c r="J230" s="5">
        <f t="shared" si="12"/>
        <v>10540.100843236263</v>
      </c>
      <c r="K230" s="5">
        <f t="shared" si="13"/>
        <v>3164.8254547608944</v>
      </c>
      <c r="L230" s="5">
        <f t="shared" si="14"/>
        <v>7375.2753884753693</v>
      </c>
      <c r="M230" s="5">
        <f t="shared" si="15"/>
        <v>1258554.9065158826</v>
      </c>
    </row>
    <row r="231" spans="9:13" x14ac:dyDescent="0.55000000000000004">
      <c r="I231" s="20">
        <v>219</v>
      </c>
      <c r="J231" s="21">
        <f t="shared" si="12"/>
        <v>10540.100843236263</v>
      </c>
      <c r="K231" s="21">
        <f t="shared" si="13"/>
        <v>3146.3872662897065</v>
      </c>
      <c r="L231" s="21">
        <f t="shared" si="14"/>
        <v>7393.7135769465567</v>
      </c>
      <c r="M231" s="21">
        <f t="shared" si="15"/>
        <v>1251161.1929389359</v>
      </c>
    </row>
    <row r="232" spans="9:13" x14ac:dyDescent="0.55000000000000004">
      <c r="I232" s="16">
        <v>220</v>
      </c>
      <c r="J232" s="5">
        <f t="shared" si="12"/>
        <v>10540.100843236263</v>
      </c>
      <c r="K232" s="5">
        <f t="shared" si="13"/>
        <v>3127.9029823473397</v>
      </c>
      <c r="L232" s="5">
        <f t="shared" si="14"/>
        <v>7412.197860888924</v>
      </c>
      <c r="M232" s="5">
        <f t="shared" si="15"/>
        <v>1243748.995078047</v>
      </c>
    </row>
    <row r="233" spans="9:13" x14ac:dyDescent="0.55000000000000004">
      <c r="I233" s="20">
        <v>221</v>
      </c>
      <c r="J233" s="21">
        <f t="shared" si="12"/>
        <v>10540.100843236263</v>
      </c>
      <c r="K233" s="21">
        <f t="shared" si="13"/>
        <v>3109.3724876951178</v>
      </c>
      <c r="L233" s="21">
        <f t="shared" si="14"/>
        <v>7430.728355541145</v>
      </c>
      <c r="M233" s="21">
        <f t="shared" si="15"/>
        <v>1236318.2667225059</v>
      </c>
    </row>
    <row r="234" spans="9:13" x14ac:dyDescent="0.55000000000000004">
      <c r="I234" s="16">
        <v>222</v>
      </c>
      <c r="J234" s="5">
        <f t="shared" si="12"/>
        <v>10540.100843236263</v>
      </c>
      <c r="K234" s="5">
        <f t="shared" si="13"/>
        <v>3090.7956668062648</v>
      </c>
      <c r="L234" s="5">
        <f t="shared" si="14"/>
        <v>7449.305176429998</v>
      </c>
      <c r="M234" s="5">
        <f t="shared" si="15"/>
        <v>1228868.961546076</v>
      </c>
    </row>
    <row r="235" spans="9:13" x14ac:dyDescent="0.55000000000000004">
      <c r="I235" s="20">
        <v>223</v>
      </c>
      <c r="J235" s="21">
        <f t="shared" si="12"/>
        <v>10540.100843236263</v>
      </c>
      <c r="K235" s="21">
        <f t="shared" si="13"/>
        <v>3072.1724038651901</v>
      </c>
      <c r="L235" s="21">
        <f t="shared" si="14"/>
        <v>7467.9284393710732</v>
      </c>
      <c r="M235" s="21">
        <f t="shared" si="15"/>
        <v>1221401.0331067049</v>
      </c>
    </row>
    <row r="236" spans="9:13" x14ac:dyDescent="0.55000000000000004">
      <c r="I236" s="16">
        <v>224</v>
      </c>
      <c r="J236" s="5">
        <f t="shared" si="12"/>
        <v>10540.100843236263</v>
      </c>
      <c r="K236" s="5">
        <f t="shared" si="13"/>
        <v>3053.5025827667619</v>
      </c>
      <c r="L236" s="5">
        <f t="shared" si="14"/>
        <v>7486.5982604695018</v>
      </c>
      <c r="M236" s="5">
        <f t="shared" si="15"/>
        <v>1213914.4348462354</v>
      </c>
    </row>
    <row r="237" spans="9:13" x14ac:dyDescent="0.55000000000000004">
      <c r="I237" s="20">
        <v>225</v>
      </c>
      <c r="J237" s="21">
        <f t="shared" si="12"/>
        <v>10540.100843236263</v>
      </c>
      <c r="K237" s="21">
        <f t="shared" si="13"/>
        <v>3034.7860871155885</v>
      </c>
      <c r="L237" s="21">
        <f t="shared" si="14"/>
        <v>7505.3147561206752</v>
      </c>
      <c r="M237" s="21">
        <f t="shared" si="15"/>
        <v>1206409.1200901147</v>
      </c>
    </row>
    <row r="238" spans="9:13" x14ac:dyDescent="0.55000000000000004">
      <c r="I238" s="16">
        <v>226</v>
      </c>
      <c r="J238" s="5">
        <f t="shared" si="12"/>
        <v>10540.100843236263</v>
      </c>
      <c r="K238" s="5">
        <f t="shared" si="13"/>
        <v>3016.0228002252866</v>
      </c>
      <c r="L238" s="5">
        <f t="shared" si="14"/>
        <v>7524.0780430109771</v>
      </c>
      <c r="M238" s="5">
        <f t="shared" si="15"/>
        <v>1198885.0420471036</v>
      </c>
    </row>
    <row r="239" spans="9:13" x14ac:dyDescent="0.55000000000000004">
      <c r="I239" s="20">
        <v>227</v>
      </c>
      <c r="J239" s="21">
        <f t="shared" si="12"/>
        <v>10540.100843236263</v>
      </c>
      <c r="K239" s="21">
        <f t="shared" si="13"/>
        <v>2997.2126051177588</v>
      </c>
      <c r="L239" s="21">
        <f t="shared" si="14"/>
        <v>7542.8882381185049</v>
      </c>
      <c r="M239" s="21">
        <f t="shared" si="15"/>
        <v>1191342.1538089851</v>
      </c>
    </row>
    <row r="240" spans="9:13" x14ac:dyDescent="0.55000000000000004">
      <c r="I240" s="16">
        <v>228</v>
      </c>
      <c r="J240" s="5">
        <f t="shared" si="12"/>
        <v>10540.100843236263</v>
      </c>
      <c r="K240" s="5">
        <f t="shared" si="13"/>
        <v>2978.3553845224628</v>
      </c>
      <c r="L240" s="5">
        <f t="shared" si="14"/>
        <v>7561.7454587138</v>
      </c>
      <c r="M240" s="5">
        <f t="shared" si="15"/>
        <v>1183780.4083502714</v>
      </c>
    </row>
    <row r="241" spans="9:13" x14ac:dyDescent="0.55000000000000004">
      <c r="I241" s="20">
        <v>229</v>
      </c>
      <c r="J241" s="21">
        <f t="shared" si="12"/>
        <v>10540.100843236263</v>
      </c>
      <c r="K241" s="21">
        <f t="shared" si="13"/>
        <v>2959.4510208756783</v>
      </c>
      <c r="L241" s="21">
        <f t="shared" si="14"/>
        <v>7580.6498223605849</v>
      </c>
      <c r="M241" s="21">
        <f t="shared" si="15"/>
        <v>1176199.7585279108</v>
      </c>
    </row>
    <row r="242" spans="9:13" x14ac:dyDescent="0.55000000000000004">
      <c r="I242" s="16">
        <v>230</v>
      </c>
      <c r="J242" s="5">
        <f t="shared" si="12"/>
        <v>10540.100843236263</v>
      </c>
      <c r="K242" s="5">
        <f t="shared" si="13"/>
        <v>2940.4993963197771</v>
      </c>
      <c r="L242" s="5">
        <f t="shared" si="14"/>
        <v>7599.6014469164857</v>
      </c>
      <c r="M242" s="5">
        <f t="shared" si="15"/>
        <v>1168600.1570809942</v>
      </c>
    </row>
    <row r="243" spans="9:13" x14ac:dyDescent="0.55000000000000004">
      <c r="I243" s="20">
        <v>231</v>
      </c>
      <c r="J243" s="21">
        <f t="shared" si="12"/>
        <v>10540.100843236263</v>
      </c>
      <c r="K243" s="21">
        <f t="shared" si="13"/>
        <v>2921.5003927024859</v>
      </c>
      <c r="L243" s="21">
        <f t="shared" si="14"/>
        <v>7618.6004505337769</v>
      </c>
      <c r="M243" s="21">
        <f t="shared" si="15"/>
        <v>1160981.5566304605</v>
      </c>
    </row>
    <row r="244" spans="9:13" x14ac:dyDescent="0.55000000000000004">
      <c r="I244" s="16">
        <v>232</v>
      </c>
      <c r="J244" s="5">
        <f t="shared" si="12"/>
        <v>10540.100843236263</v>
      </c>
      <c r="K244" s="5">
        <f t="shared" si="13"/>
        <v>2902.4538915761514</v>
      </c>
      <c r="L244" s="5">
        <f t="shared" si="14"/>
        <v>7637.6469516601119</v>
      </c>
      <c r="M244" s="5">
        <f t="shared" si="15"/>
        <v>1153343.9096788005</v>
      </c>
    </row>
    <row r="245" spans="9:13" x14ac:dyDescent="0.55000000000000004">
      <c r="I245" s="20">
        <v>233</v>
      </c>
      <c r="J245" s="21">
        <f t="shared" si="12"/>
        <v>10540.100843236263</v>
      </c>
      <c r="K245" s="21">
        <f t="shared" si="13"/>
        <v>2883.3597741970011</v>
      </c>
      <c r="L245" s="21">
        <f t="shared" si="14"/>
        <v>7656.7410690392626</v>
      </c>
      <c r="M245" s="21">
        <f t="shared" si="15"/>
        <v>1145687.1686097612</v>
      </c>
    </row>
    <row r="246" spans="9:13" x14ac:dyDescent="0.55000000000000004">
      <c r="I246" s="16">
        <v>234</v>
      </c>
      <c r="J246" s="5">
        <f t="shared" si="12"/>
        <v>10540.100843236263</v>
      </c>
      <c r="K246" s="5">
        <f t="shared" si="13"/>
        <v>2864.2179215244028</v>
      </c>
      <c r="L246" s="5">
        <f t="shared" si="14"/>
        <v>7675.88292171186</v>
      </c>
      <c r="M246" s="5">
        <f t="shared" si="15"/>
        <v>1138011.2856880494</v>
      </c>
    </row>
    <row r="247" spans="9:13" x14ac:dyDescent="0.55000000000000004">
      <c r="I247" s="20">
        <v>235</v>
      </c>
      <c r="J247" s="21">
        <f t="shared" si="12"/>
        <v>10540.100843236263</v>
      </c>
      <c r="K247" s="21">
        <f t="shared" si="13"/>
        <v>2845.0282142201231</v>
      </c>
      <c r="L247" s="21">
        <f t="shared" si="14"/>
        <v>7695.0726290161401</v>
      </c>
      <c r="M247" s="21">
        <f t="shared" si="15"/>
        <v>1130316.2130590333</v>
      </c>
    </row>
    <row r="248" spans="9:13" x14ac:dyDescent="0.55000000000000004">
      <c r="I248" s="16">
        <v>236</v>
      </c>
      <c r="J248" s="5">
        <f t="shared" si="12"/>
        <v>10540.100843236263</v>
      </c>
      <c r="K248" s="5">
        <f t="shared" si="13"/>
        <v>2825.7905326475829</v>
      </c>
      <c r="L248" s="5">
        <f t="shared" si="14"/>
        <v>7714.3103105886803</v>
      </c>
      <c r="M248" s="5">
        <f t="shared" si="15"/>
        <v>1122601.9027484446</v>
      </c>
    </row>
    <row r="249" spans="9:13" x14ac:dyDescent="0.55000000000000004">
      <c r="I249" s="20">
        <v>237</v>
      </c>
      <c r="J249" s="21">
        <f t="shared" si="12"/>
        <v>10540.100843236263</v>
      </c>
      <c r="K249" s="21">
        <f t="shared" si="13"/>
        <v>2806.5047568711111</v>
      </c>
      <c r="L249" s="21">
        <f t="shared" si="14"/>
        <v>7733.5960863651526</v>
      </c>
      <c r="M249" s="21">
        <f t="shared" si="15"/>
        <v>1114868.3066620794</v>
      </c>
    </row>
    <row r="250" spans="9:13" x14ac:dyDescent="0.55000000000000004">
      <c r="I250" s="16">
        <v>238</v>
      </c>
      <c r="J250" s="5">
        <f t="shared" si="12"/>
        <v>10540.100843236263</v>
      </c>
      <c r="K250" s="5">
        <f t="shared" si="13"/>
        <v>2787.1707666551988</v>
      </c>
      <c r="L250" s="5">
        <f t="shared" si="14"/>
        <v>7752.930076581064</v>
      </c>
      <c r="M250" s="5">
        <f t="shared" si="15"/>
        <v>1107115.3765854985</v>
      </c>
    </row>
    <row r="251" spans="9:13" x14ac:dyDescent="0.55000000000000004">
      <c r="I251" s="20">
        <v>239</v>
      </c>
      <c r="J251" s="21">
        <f t="shared" si="12"/>
        <v>10540.100843236263</v>
      </c>
      <c r="K251" s="21">
        <f t="shared" si="13"/>
        <v>2767.788441463746</v>
      </c>
      <c r="L251" s="21">
        <f t="shared" si="14"/>
        <v>7772.3124017725168</v>
      </c>
      <c r="M251" s="21">
        <f t="shared" si="15"/>
        <v>1099343.064183726</v>
      </c>
    </row>
    <row r="252" spans="9:13" x14ac:dyDescent="0.55000000000000004">
      <c r="I252" s="16">
        <v>240</v>
      </c>
      <c r="J252" s="5">
        <f t="shared" si="12"/>
        <v>10540.100843236263</v>
      </c>
      <c r="K252" s="5">
        <f t="shared" si="13"/>
        <v>2748.357660459315</v>
      </c>
      <c r="L252" s="5">
        <f t="shared" si="14"/>
        <v>7791.7431827769487</v>
      </c>
      <c r="M252" s="5">
        <f t="shared" si="15"/>
        <v>1091551.321000949</v>
      </c>
    </row>
    <row r="253" spans="9:13" x14ac:dyDescent="0.55000000000000004">
      <c r="I253" s="20">
        <v>241</v>
      </c>
      <c r="J253" s="21">
        <f t="shared" si="12"/>
        <v>10540.100843236263</v>
      </c>
      <c r="K253" s="21">
        <f t="shared" si="13"/>
        <v>2728.8783025023727</v>
      </c>
      <c r="L253" s="21">
        <f t="shared" si="14"/>
        <v>7811.2225407338901</v>
      </c>
      <c r="M253" s="21">
        <f t="shared" si="15"/>
        <v>1083740.0984602151</v>
      </c>
    </row>
    <row r="254" spans="9:13" x14ac:dyDescent="0.55000000000000004">
      <c r="I254" s="16">
        <v>242</v>
      </c>
      <c r="J254" s="5">
        <f t="shared" si="12"/>
        <v>10540.100843236263</v>
      </c>
      <c r="K254" s="5">
        <f t="shared" si="13"/>
        <v>2709.3502461505377</v>
      </c>
      <c r="L254" s="5">
        <f t="shared" si="14"/>
        <v>7830.7505970857255</v>
      </c>
      <c r="M254" s="5">
        <f t="shared" si="15"/>
        <v>1075909.3478631293</v>
      </c>
    </row>
    <row r="255" spans="9:13" x14ac:dyDescent="0.55000000000000004">
      <c r="I255" s="20">
        <v>243</v>
      </c>
      <c r="J255" s="21">
        <f t="shared" si="12"/>
        <v>10540.100843236263</v>
      </c>
      <c r="K255" s="21">
        <f t="shared" si="13"/>
        <v>2689.773369657823</v>
      </c>
      <c r="L255" s="21">
        <f t="shared" si="14"/>
        <v>7850.3274735784398</v>
      </c>
      <c r="M255" s="21">
        <f t="shared" si="15"/>
        <v>1068059.0203895508</v>
      </c>
    </row>
    <row r="256" spans="9:13" x14ac:dyDescent="0.55000000000000004">
      <c r="I256" s="16">
        <v>244</v>
      </c>
      <c r="J256" s="5">
        <f t="shared" si="12"/>
        <v>10540.100843236263</v>
      </c>
      <c r="K256" s="5">
        <f t="shared" si="13"/>
        <v>2670.1475509738771</v>
      </c>
      <c r="L256" s="5">
        <f t="shared" si="14"/>
        <v>7869.9532922623857</v>
      </c>
      <c r="M256" s="5">
        <f t="shared" si="15"/>
        <v>1060189.0670972886</v>
      </c>
    </row>
    <row r="257" spans="9:13" x14ac:dyDescent="0.55000000000000004">
      <c r="I257" s="20">
        <v>245</v>
      </c>
      <c r="J257" s="21">
        <f t="shared" si="12"/>
        <v>10540.100843236263</v>
      </c>
      <c r="K257" s="21">
        <f t="shared" si="13"/>
        <v>2650.4726677432213</v>
      </c>
      <c r="L257" s="21">
        <f t="shared" si="14"/>
        <v>7889.6281754930424</v>
      </c>
      <c r="M257" s="21">
        <f t="shared" si="15"/>
        <v>1052299.4389217955</v>
      </c>
    </row>
    <row r="258" spans="9:13" x14ac:dyDescent="0.55000000000000004">
      <c r="I258" s="16">
        <v>246</v>
      </c>
      <c r="J258" s="5">
        <f t="shared" si="12"/>
        <v>10540.100843236263</v>
      </c>
      <c r="K258" s="5">
        <f t="shared" si="13"/>
        <v>2630.7485973044886</v>
      </c>
      <c r="L258" s="5">
        <f t="shared" si="14"/>
        <v>7909.3522459317746</v>
      </c>
      <c r="M258" s="5">
        <f t="shared" si="15"/>
        <v>1044390.0866758637</v>
      </c>
    </row>
    <row r="259" spans="9:13" x14ac:dyDescent="0.55000000000000004">
      <c r="I259" s="20">
        <v>247</v>
      </c>
      <c r="J259" s="21">
        <f t="shared" si="12"/>
        <v>10540.100843236263</v>
      </c>
      <c r="K259" s="21">
        <f t="shared" si="13"/>
        <v>2610.9752166896592</v>
      </c>
      <c r="L259" s="21">
        <f t="shared" si="14"/>
        <v>7929.1256265466036</v>
      </c>
      <c r="M259" s="21">
        <f t="shared" si="15"/>
        <v>1036460.9610493171</v>
      </c>
    </row>
    <row r="260" spans="9:13" x14ac:dyDescent="0.55000000000000004">
      <c r="I260" s="16">
        <v>248</v>
      </c>
      <c r="J260" s="5">
        <f t="shared" si="12"/>
        <v>10540.100843236263</v>
      </c>
      <c r="K260" s="5">
        <f t="shared" si="13"/>
        <v>2591.1524026232928</v>
      </c>
      <c r="L260" s="5">
        <f t="shared" si="14"/>
        <v>7948.9484406129704</v>
      </c>
      <c r="M260" s="5">
        <f t="shared" si="15"/>
        <v>1028512.0126087042</v>
      </c>
    </row>
    <row r="261" spans="9:13" x14ac:dyDescent="0.55000000000000004">
      <c r="I261" s="20">
        <v>249</v>
      </c>
      <c r="J261" s="21">
        <f t="shared" si="12"/>
        <v>10540.100843236263</v>
      </c>
      <c r="K261" s="21">
        <f t="shared" si="13"/>
        <v>2571.2800315217605</v>
      </c>
      <c r="L261" s="21">
        <f t="shared" si="14"/>
        <v>7968.8208117145023</v>
      </c>
      <c r="M261" s="21">
        <f t="shared" si="15"/>
        <v>1020543.1917969896</v>
      </c>
    </row>
    <row r="262" spans="9:13" x14ac:dyDescent="0.55000000000000004">
      <c r="I262" s="16">
        <v>250</v>
      </c>
      <c r="J262" s="5">
        <f t="shared" si="12"/>
        <v>10540.100843236263</v>
      </c>
      <c r="K262" s="5">
        <f t="shared" si="13"/>
        <v>2551.357979492474</v>
      </c>
      <c r="L262" s="5">
        <f t="shared" si="14"/>
        <v>7988.7428637437897</v>
      </c>
      <c r="M262" s="5">
        <f t="shared" si="15"/>
        <v>1012554.4489332458</v>
      </c>
    </row>
    <row r="263" spans="9:13" x14ac:dyDescent="0.55000000000000004">
      <c r="I263" s="20">
        <v>251</v>
      </c>
      <c r="J263" s="21">
        <f t="shared" si="12"/>
        <v>10540.100843236263</v>
      </c>
      <c r="K263" s="21">
        <f t="shared" si="13"/>
        <v>2531.3861223331146</v>
      </c>
      <c r="L263" s="21">
        <f t="shared" si="14"/>
        <v>8008.7147209031482</v>
      </c>
      <c r="M263" s="21">
        <f t="shared" si="15"/>
        <v>1004545.7342123426</v>
      </c>
    </row>
    <row r="264" spans="9:13" x14ac:dyDescent="0.55000000000000004">
      <c r="I264" s="16">
        <v>252</v>
      </c>
      <c r="J264" s="5">
        <f t="shared" si="12"/>
        <v>10540.100843236263</v>
      </c>
      <c r="K264" s="5">
        <f t="shared" si="13"/>
        <v>2511.3643355308564</v>
      </c>
      <c r="L264" s="5">
        <f t="shared" si="14"/>
        <v>8028.7365077054073</v>
      </c>
      <c r="M264" s="5">
        <f t="shared" si="15"/>
        <v>996516.99770463724</v>
      </c>
    </row>
    <row r="265" spans="9:13" x14ac:dyDescent="0.55000000000000004">
      <c r="I265" s="20">
        <v>253</v>
      </c>
      <c r="J265" s="21">
        <f t="shared" si="12"/>
        <v>10540.100843236263</v>
      </c>
      <c r="K265" s="21">
        <f t="shared" si="13"/>
        <v>2491.2924942615932</v>
      </c>
      <c r="L265" s="21">
        <f t="shared" si="14"/>
        <v>8048.8083489746696</v>
      </c>
      <c r="M265" s="21">
        <f t="shared" si="15"/>
        <v>988468.18935566256</v>
      </c>
    </row>
    <row r="266" spans="9:13" x14ac:dyDescent="0.55000000000000004">
      <c r="I266" s="16">
        <v>254</v>
      </c>
      <c r="J266" s="5">
        <f t="shared" si="12"/>
        <v>10540.100843236263</v>
      </c>
      <c r="K266" s="5">
        <f t="shared" si="13"/>
        <v>2471.1704733891561</v>
      </c>
      <c r="L266" s="5">
        <f t="shared" si="14"/>
        <v>8068.9303698471067</v>
      </c>
      <c r="M266" s="5">
        <f t="shared" si="15"/>
        <v>980399.25898581545</v>
      </c>
    </row>
    <row r="267" spans="9:13" x14ac:dyDescent="0.55000000000000004">
      <c r="I267" s="20">
        <v>255</v>
      </c>
      <c r="J267" s="21">
        <f t="shared" si="12"/>
        <v>10540.100843236263</v>
      </c>
      <c r="K267" s="21">
        <f t="shared" si="13"/>
        <v>2450.9981474645388</v>
      </c>
      <c r="L267" s="21">
        <f t="shared" si="14"/>
        <v>8089.102695771724</v>
      </c>
      <c r="M267" s="21">
        <f t="shared" si="15"/>
        <v>972310.15629004373</v>
      </c>
    </row>
    <row r="268" spans="9:13" x14ac:dyDescent="0.55000000000000004">
      <c r="I268" s="16">
        <v>256</v>
      </c>
      <c r="J268" s="5">
        <f t="shared" si="12"/>
        <v>10540.100843236263</v>
      </c>
      <c r="K268" s="5">
        <f t="shared" si="13"/>
        <v>2430.7753907251094</v>
      </c>
      <c r="L268" s="5">
        <f t="shared" si="14"/>
        <v>8109.3254525111533</v>
      </c>
      <c r="M268" s="5">
        <f t="shared" si="15"/>
        <v>964200.83083753253</v>
      </c>
    </row>
    <row r="269" spans="9:13" x14ac:dyDescent="0.55000000000000004">
      <c r="I269" s="20">
        <v>257</v>
      </c>
      <c r="J269" s="21">
        <f t="shared" si="12"/>
        <v>10540.100843236263</v>
      </c>
      <c r="K269" s="21">
        <f t="shared" si="13"/>
        <v>2410.5020770938313</v>
      </c>
      <c r="L269" s="21">
        <f t="shared" si="14"/>
        <v>8129.5987661424315</v>
      </c>
      <c r="M269" s="21">
        <f t="shared" si="15"/>
        <v>956071.23207139014</v>
      </c>
    </row>
    <row r="270" spans="9:13" x14ac:dyDescent="0.55000000000000004">
      <c r="I270" s="16">
        <v>258</v>
      </c>
      <c r="J270" s="5">
        <f t="shared" ref="J270:J333" si="16">$C$9</f>
        <v>10540.100843236263</v>
      </c>
      <c r="K270" s="5">
        <f t="shared" ref="K270:K333" si="17">M269*$C$4/$C$6</f>
        <v>2390.1780801784753</v>
      </c>
      <c r="L270" s="5">
        <f t="shared" ref="L270:L333" si="18">J270-K270</f>
        <v>8149.922763057788</v>
      </c>
      <c r="M270" s="5">
        <f t="shared" ref="M270:M333" si="19">M269-L270</f>
        <v>947921.30930833239</v>
      </c>
    </row>
    <row r="271" spans="9:13" x14ac:dyDescent="0.55000000000000004">
      <c r="I271" s="20">
        <v>259</v>
      </c>
      <c r="J271" s="21">
        <f t="shared" si="16"/>
        <v>10540.100843236263</v>
      </c>
      <c r="K271" s="21">
        <f t="shared" si="17"/>
        <v>2369.8032732708311</v>
      </c>
      <c r="L271" s="21">
        <f t="shared" si="18"/>
        <v>8170.2975699654326</v>
      </c>
      <c r="M271" s="21">
        <f t="shared" si="19"/>
        <v>939751.01173836691</v>
      </c>
    </row>
    <row r="272" spans="9:13" x14ac:dyDescent="0.55000000000000004">
      <c r="I272" s="16">
        <v>260</v>
      </c>
      <c r="J272" s="5">
        <f t="shared" si="16"/>
        <v>10540.100843236263</v>
      </c>
      <c r="K272" s="5">
        <f t="shared" si="17"/>
        <v>2349.3775293459171</v>
      </c>
      <c r="L272" s="5">
        <f t="shared" si="18"/>
        <v>8190.7233138903466</v>
      </c>
      <c r="M272" s="5">
        <f t="shared" si="19"/>
        <v>931560.28842447652</v>
      </c>
    </row>
    <row r="273" spans="9:13" x14ac:dyDescent="0.55000000000000004">
      <c r="I273" s="20">
        <v>261</v>
      </c>
      <c r="J273" s="21">
        <f t="shared" si="16"/>
        <v>10540.100843236263</v>
      </c>
      <c r="K273" s="21">
        <f t="shared" si="17"/>
        <v>2328.9007210611912</v>
      </c>
      <c r="L273" s="21">
        <f t="shared" si="18"/>
        <v>8211.2001221750725</v>
      </c>
      <c r="M273" s="21">
        <f t="shared" si="19"/>
        <v>923349.08830230148</v>
      </c>
    </row>
    <row r="274" spans="9:13" x14ac:dyDescent="0.55000000000000004">
      <c r="I274" s="16">
        <v>262</v>
      </c>
      <c r="J274" s="5">
        <f t="shared" si="16"/>
        <v>10540.100843236263</v>
      </c>
      <c r="K274" s="5">
        <f t="shared" si="17"/>
        <v>2308.3727207557536</v>
      </c>
      <c r="L274" s="5">
        <f t="shared" si="18"/>
        <v>8231.7281224805101</v>
      </c>
      <c r="M274" s="5">
        <f t="shared" si="19"/>
        <v>915117.36017982091</v>
      </c>
    </row>
    <row r="275" spans="9:13" x14ac:dyDescent="0.55000000000000004">
      <c r="I275" s="20">
        <v>263</v>
      </c>
      <c r="J275" s="21">
        <f t="shared" si="16"/>
        <v>10540.100843236263</v>
      </c>
      <c r="K275" s="21">
        <f t="shared" si="17"/>
        <v>2287.7934004495523</v>
      </c>
      <c r="L275" s="21">
        <f t="shared" si="18"/>
        <v>8252.3074427867105</v>
      </c>
      <c r="M275" s="21">
        <f t="shared" si="19"/>
        <v>906865.05273703416</v>
      </c>
    </row>
    <row r="276" spans="9:13" x14ac:dyDescent="0.55000000000000004">
      <c r="I276" s="16">
        <v>264</v>
      </c>
      <c r="J276" s="5">
        <f t="shared" si="16"/>
        <v>10540.100843236263</v>
      </c>
      <c r="K276" s="5">
        <f t="shared" si="17"/>
        <v>2267.1626318425856</v>
      </c>
      <c r="L276" s="5">
        <f t="shared" si="18"/>
        <v>8272.9382113936772</v>
      </c>
      <c r="M276" s="5">
        <f t="shared" si="19"/>
        <v>898592.1145256405</v>
      </c>
    </row>
    <row r="277" spans="9:13" x14ac:dyDescent="0.55000000000000004">
      <c r="I277" s="20">
        <v>265</v>
      </c>
      <c r="J277" s="21">
        <f t="shared" si="16"/>
        <v>10540.100843236263</v>
      </c>
      <c r="K277" s="21">
        <f t="shared" si="17"/>
        <v>2246.4802863141012</v>
      </c>
      <c r="L277" s="21">
        <f t="shared" si="18"/>
        <v>8293.620556922162</v>
      </c>
      <c r="M277" s="21">
        <f t="shared" si="19"/>
        <v>890298.49396871834</v>
      </c>
    </row>
    <row r="278" spans="9:13" x14ac:dyDescent="0.55000000000000004">
      <c r="I278" s="16">
        <v>266</v>
      </c>
      <c r="J278" s="5">
        <f t="shared" si="16"/>
        <v>10540.100843236263</v>
      </c>
      <c r="K278" s="5">
        <f t="shared" si="17"/>
        <v>2225.7462349217958</v>
      </c>
      <c r="L278" s="5">
        <f t="shared" si="18"/>
        <v>8314.3546083144684</v>
      </c>
      <c r="M278" s="5">
        <f t="shared" si="19"/>
        <v>881984.13936040387</v>
      </c>
    </row>
    <row r="279" spans="9:13" x14ac:dyDescent="0.55000000000000004">
      <c r="I279" s="20">
        <v>267</v>
      </c>
      <c r="J279" s="21">
        <f t="shared" si="16"/>
        <v>10540.100843236263</v>
      </c>
      <c r="K279" s="21">
        <f t="shared" si="17"/>
        <v>2204.9603484010095</v>
      </c>
      <c r="L279" s="21">
        <f t="shared" si="18"/>
        <v>8335.1404948352538</v>
      </c>
      <c r="M279" s="21">
        <f t="shared" si="19"/>
        <v>873648.99886556866</v>
      </c>
    </row>
    <row r="280" spans="9:13" x14ac:dyDescent="0.55000000000000004">
      <c r="I280" s="16">
        <v>268</v>
      </c>
      <c r="J280" s="5">
        <f t="shared" si="16"/>
        <v>10540.100843236263</v>
      </c>
      <c r="K280" s="5">
        <f t="shared" si="17"/>
        <v>2184.1224971639217</v>
      </c>
      <c r="L280" s="5">
        <f t="shared" si="18"/>
        <v>8355.9783460723411</v>
      </c>
      <c r="M280" s="5">
        <f t="shared" si="19"/>
        <v>865293.02051949629</v>
      </c>
    </row>
    <row r="281" spans="9:13" x14ac:dyDescent="0.55000000000000004">
      <c r="I281" s="20">
        <v>269</v>
      </c>
      <c r="J281" s="21">
        <f t="shared" si="16"/>
        <v>10540.100843236263</v>
      </c>
      <c r="K281" s="21">
        <f t="shared" si="17"/>
        <v>2163.2325512987404</v>
      </c>
      <c r="L281" s="21">
        <f t="shared" si="18"/>
        <v>8376.8682919375224</v>
      </c>
      <c r="M281" s="21">
        <f t="shared" si="19"/>
        <v>856916.15222755878</v>
      </c>
    </row>
    <row r="282" spans="9:13" x14ac:dyDescent="0.55000000000000004">
      <c r="I282" s="16">
        <v>270</v>
      </c>
      <c r="J282" s="5">
        <f t="shared" si="16"/>
        <v>10540.100843236263</v>
      </c>
      <c r="K282" s="5">
        <f t="shared" si="17"/>
        <v>2142.290380568897</v>
      </c>
      <c r="L282" s="5">
        <f t="shared" si="18"/>
        <v>8397.8104626673667</v>
      </c>
      <c r="M282" s="5">
        <f t="shared" si="19"/>
        <v>848518.3417648914</v>
      </c>
    </row>
    <row r="283" spans="9:13" x14ac:dyDescent="0.55000000000000004">
      <c r="I283" s="20">
        <v>271</v>
      </c>
      <c r="J283" s="21">
        <f t="shared" si="16"/>
        <v>10540.100843236263</v>
      </c>
      <c r="K283" s="21">
        <f t="shared" si="17"/>
        <v>2121.2958544122284</v>
      </c>
      <c r="L283" s="21">
        <f t="shared" si="18"/>
        <v>8418.8049888240348</v>
      </c>
      <c r="M283" s="21">
        <f t="shared" si="19"/>
        <v>840099.53677606734</v>
      </c>
    </row>
    <row r="284" spans="9:13" x14ac:dyDescent="0.55000000000000004">
      <c r="I284" s="16">
        <v>272</v>
      </c>
      <c r="J284" s="5">
        <f t="shared" si="16"/>
        <v>10540.100843236263</v>
      </c>
      <c r="K284" s="5">
        <f t="shared" si="17"/>
        <v>2100.2488419401684</v>
      </c>
      <c r="L284" s="5">
        <f t="shared" si="18"/>
        <v>8439.8520012960944</v>
      </c>
      <c r="M284" s="5">
        <f t="shared" si="19"/>
        <v>831659.68477477122</v>
      </c>
    </row>
    <row r="285" spans="9:13" x14ac:dyDescent="0.55000000000000004">
      <c r="I285" s="20">
        <v>273</v>
      </c>
      <c r="J285" s="21">
        <f t="shared" si="16"/>
        <v>10540.100843236263</v>
      </c>
      <c r="K285" s="21">
        <f t="shared" si="17"/>
        <v>2079.1492119369282</v>
      </c>
      <c r="L285" s="21">
        <f t="shared" si="18"/>
        <v>8460.9516312993346</v>
      </c>
      <c r="M285" s="21">
        <f t="shared" si="19"/>
        <v>823198.73314347188</v>
      </c>
    </row>
    <row r="286" spans="9:13" x14ac:dyDescent="0.55000000000000004">
      <c r="I286" s="16">
        <v>274</v>
      </c>
      <c r="J286" s="5">
        <f t="shared" si="16"/>
        <v>10540.100843236263</v>
      </c>
      <c r="K286" s="5">
        <f t="shared" si="17"/>
        <v>2057.9968328586797</v>
      </c>
      <c r="L286" s="5">
        <f t="shared" si="18"/>
        <v>8482.1040103775831</v>
      </c>
      <c r="M286" s="5">
        <f t="shared" si="19"/>
        <v>814716.62913309433</v>
      </c>
    </row>
    <row r="287" spans="9:13" x14ac:dyDescent="0.55000000000000004">
      <c r="I287" s="20">
        <v>275</v>
      </c>
      <c r="J287" s="21">
        <f t="shared" si="16"/>
        <v>10540.100843236263</v>
      </c>
      <c r="K287" s="21">
        <f t="shared" si="17"/>
        <v>2036.7915728327359</v>
      </c>
      <c r="L287" s="21">
        <f t="shared" si="18"/>
        <v>8503.309270403528</v>
      </c>
      <c r="M287" s="21">
        <f t="shared" si="19"/>
        <v>806213.31986269075</v>
      </c>
    </row>
    <row r="288" spans="9:13" x14ac:dyDescent="0.55000000000000004">
      <c r="I288" s="16">
        <v>276</v>
      </c>
      <c r="J288" s="5">
        <f t="shared" si="16"/>
        <v>10540.100843236263</v>
      </c>
      <c r="K288" s="5">
        <f t="shared" si="17"/>
        <v>2015.5332996567267</v>
      </c>
      <c r="L288" s="5">
        <f t="shared" si="18"/>
        <v>8524.5675435795365</v>
      </c>
      <c r="M288" s="5">
        <f t="shared" si="19"/>
        <v>797688.75231911126</v>
      </c>
    </row>
    <row r="289" spans="9:13" x14ac:dyDescent="0.55000000000000004">
      <c r="I289" s="20">
        <v>277</v>
      </c>
      <c r="J289" s="21">
        <f t="shared" si="16"/>
        <v>10540.100843236263</v>
      </c>
      <c r="K289" s="21">
        <f t="shared" si="17"/>
        <v>1994.2218807977781</v>
      </c>
      <c r="L289" s="21">
        <f t="shared" si="18"/>
        <v>8545.8789624384845</v>
      </c>
      <c r="M289" s="21">
        <f t="shared" si="19"/>
        <v>789142.87335667282</v>
      </c>
    </row>
    <row r="290" spans="9:13" x14ac:dyDescent="0.55000000000000004">
      <c r="I290" s="16">
        <v>278</v>
      </c>
      <c r="J290" s="5">
        <f t="shared" si="16"/>
        <v>10540.100843236263</v>
      </c>
      <c r="K290" s="5">
        <f t="shared" si="17"/>
        <v>1972.8571833916819</v>
      </c>
      <c r="L290" s="5">
        <f t="shared" si="18"/>
        <v>8567.243659844582</v>
      </c>
      <c r="M290" s="5">
        <f t="shared" si="19"/>
        <v>780575.6296968282</v>
      </c>
    </row>
    <row r="291" spans="9:13" x14ac:dyDescent="0.55000000000000004">
      <c r="I291" s="20">
        <v>279</v>
      </c>
      <c r="J291" s="21">
        <f t="shared" si="16"/>
        <v>10540.100843236263</v>
      </c>
      <c r="K291" s="21">
        <f t="shared" si="17"/>
        <v>1951.4390742420703</v>
      </c>
      <c r="L291" s="21">
        <f t="shared" si="18"/>
        <v>8588.6617689941922</v>
      </c>
      <c r="M291" s="21">
        <f t="shared" si="19"/>
        <v>771986.96792783402</v>
      </c>
    </row>
    <row r="292" spans="9:13" x14ac:dyDescent="0.55000000000000004">
      <c r="I292" s="16">
        <v>280</v>
      </c>
      <c r="J292" s="5">
        <f t="shared" si="16"/>
        <v>10540.100843236263</v>
      </c>
      <c r="K292" s="5">
        <f t="shared" si="17"/>
        <v>1929.9674198195851</v>
      </c>
      <c r="L292" s="5">
        <f t="shared" si="18"/>
        <v>8610.1334234166789</v>
      </c>
      <c r="M292" s="5">
        <f t="shared" si="19"/>
        <v>763376.83450441738</v>
      </c>
    </row>
    <row r="293" spans="9:13" x14ac:dyDescent="0.55000000000000004">
      <c r="I293" s="20">
        <v>281</v>
      </c>
      <c r="J293" s="21">
        <f t="shared" si="16"/>
        <v>10540.100843236263</v>
      </c>
      <c r="K293" s="21">
        <f t="shared" si="17"/>
        <v>1908.4420862610434</v>
      </c>
      <c r="L293" s="21">
        <f t="shared" si="18"/>
        <v>8631.6587569752191</v>
      </c>
      <c r="M293" s="21">
        <f t="shared" si="19"/>
        <v>754745.17574744218</v>
      </c>
    </row>
    <row r="294" spans="9:13" x14ac:dyDescent="0.55000000000000004">
      <c r="I294" s="16">
        <v>282</v>
      </c>
      <c r="J294" s="5">
        <f t="shared" si="16"/>
        <v>10540.100843236263</v>
      </c>
      <c r="K294" s="5">
        <f t="shared" si="17"/>
        <v>1886.8629393686053</v>
      </c>
      <c r="L294" s="5">
        <f t="shared" si="18"/>
        <v>8653.2379038676572</v>
      </c>
      <c r="M294" s="5">
        <f t="shared" si="19"/>
        <v>746091.93784357456</v>
      </c>
    </row>
    <row r="295" spans="9:13" x14ac:dyDescent="0.55000000000000004">
      <c r="I295" s="20">
        <v>283</v>
      </c>
      <c r="J295" s="21">
        <f t="shared" si="16"/>
        <v>10540.100843236263</v>
      </c>
      <c r="K295" s="21">
        <f t="shared" si="17"/>
        <v>1865.2298446089362</v>
      </c>
      <c r="L295" s="21">
        <f t="shared" si="18"/>
        <v>8674.8709986273279</v>
      </c>
      <c r="M295" s="21">
        <f t="shared" si="19"/>
        <v>737417.06684494729</v>
      </c>
    </row>
    <row r="296" spans="9:13" x14ac:dyDescent="0.55000000000000004">
      <c r="I296" s="16">
        <v>284</v>
      </c>
      <c r="J296" s="5">
        <f t="shared" si="16"/>
        <v>10540.100843236263</v>
      </c>
      <c r="K296" s="5">
        <f t="shared" si="17"/>
        <v>1843.542667112368</v>
      </c>
      <c r="L296" s="5">
        <f t="shared" si="18"/>
        <v>8696.5581761238955</v>
      </c>
      <c r="M296" s="5">
        <f t="shared" si="19"/>
        <v>728720.5086688234</v>
      </c>
    </row>
    <row r="297" spans="9:13" x14ac:dyDescent="0.55000000000000004">
      <c r="I297" s="20">
        <v>285</v>
      </c>
      <c r="J297" s="21">
        <f t="shared" si="16"/>
        <v>10540.100843236263</v>
      </c>
      <c r="K297" s="21">
        <f t="shared" si="17"/>
        <v>1821.8012716720584</v>
      </c>
      <c r="L297" s="21">
        <f t="shared" si="18"/>
        <v>8718.2995715642046</v>
      </c>
      <c r="M297" s="21">
        <f t="shared" si="19"/>
        <v>720002.20909725921</v>
      </c>
    </row>
    <row r="298" spans="9:13" x14ac:dyDescent="0.55000000000000004">
      <c r="I298" s="16">
        <v>286</v>
      </c>
      <c r="J298" s="5">
        <f t="shared" si="16"/>
        <v>10540.100843236263</v>
      </c>
      <c r="K298" s="5">
        <f t="shared" si="17"/>
        <v>1800.0055227431478</v>
      </c>
      <c r="L298" s="5">
        <f t="shared" si="18"/>
        <v>8740.0953204931157</v>
      </c>
      <c r="M298" s="5">
        <f t="shared" si="19"/>
        <v>711262.11377676611</v>
      </c>
    </row>
    <row r="299" spans="9:13" x14ac:dyDescent="0.55000000000000004">
      <c r="I299" s="20">
        <v>287</v>
      </c>
      <c r="J299" s="21">
        <f t="shared" si="16"/>
        <v>10540.100843236263</v>
      </c>
      <c r="K299" s="21">
        <f t="shared" si="17"/>
        <v>1778.155284441915</v>
      </c>
      <c r="L299" s="21">
        <f t="shared" si="18"/>
        <v>8761.9455587943485</v>
      </c>
      <c r="M299" s="21">
        <f t="shared" si="19"/>
        <v>702500.1682179718</v>
      </c>
    </row>
    <row r="300" spans="9:13" x14ac:dyDescent="0.55000000000000004">
      <c r="I300" s="16">
        <v>288</v>
      </c>
      <c r="J300" s="5">
        <f t="shared" si="16"/>
        <v>10540.100843236263</v>
      </c>
      <c r="K300" s="5">
        <f t="shared" si="17"/>
        <v>1756.2504205449295</v>
      </c>
      <c r="L300" s="5">
        <f t="shared" si="18"/>
        <v>8783.8504226913337</v>
      </c>
      <c r="M300" s="5">
        <f t="shared" si="19"/>
        <v>693716.31779528048</v>
      </c>
    </row>
    <row r="301" spans="9:13" x14ac:dyDescent="0.55000000000000004">
      <c r="I301" s="20">
        <v>289</v>
      </c>
      <c r="J301" s="21">
        <f t="shared" si="16"/>
        <v>10540.100843236263</v>
      </c>
      <c r="K301" s="21">
        <f t="shared" si="17"/>
        <v>1734.2907944882011</v>
      </c>
      <c r="L301" s="21">
        <f t="shared" si="18"/>
        <v>8805.8100487480624</v>
      </c>
      <c r="M301" s="21">
        <f t="shared" si="19"/>
        <v>684910.50774653244</v>
      </c>
    </row>
    <row r="302" spans="9:13" x14ac:dyDescent="0.55000000000000004">
      <c r="I302" s="16">
        <v>290</v>
      </c>
      <c r="J302" s="5">
        <f t="shared" si="16"/>
        <v>10540.100843236263</v>
      </c>
      <c r="K302" s="5">
        <f t="shared" si="17"/>
        <v>1712.276269366331</v>
      </c>
      <c r="L302" s="5">
        <f t="shared" si="18"/>
        <v>8827.8245738699316</v>
      </c>
      <c r="M302" s="5">
        <f t="shared" si="19"/>
        <v>676082.68317266251</v>
      </c>
    </row>
    <row r="303" spans="9:13" x14ac:dyDescent="0.55000000000000004">
      <c r="I303" s="20">
        <v>291</v>
      </c>
      <c r="J303" s="21">
        <f t="shared" si="16"/>
        <v>10540.100843236263</v>
      </c>
      <c r="K303" s="21">
        <f t="shared" si="17"/>
        <v>1690.2067079316564</v>
      </c>
      <c r="L303" s="21">
        <f t="shared" si="18"/>
        <v>8849.8941353046066</v>
      </c>
      <c r="M303" s="21">
        <f t="shared" si="19"/>
        <v>667232.7890373579</v>
      </c>
    </row>
    <row r="304" spans="9:13" x14ac:dyDescent="0.55000000000000004">
      <c r="I304" s="16">
        <v>292</v>
      </c>
      <c r="J304" s="5">
        <f t="shared" si="16"/>
        <v>10540.100843236263</v>
      </c>
      <c r="K304" s="5">
        <f t="shared" si="17"/>
        <v>1668.0819725933945</v>
      </c>
      <c r="L304" s="5">
        <f t="shared" si="18"/>
        <v>8872.0188706428689</v>
      </c>
      <c r="M304" s="5">
        <f t="shared" si="19"/>
        <v>658360.77016671502</v>
      </c>
    </row>
    <row r="305" spans="9:13" x14ac:dyDescent="0.55000000000000004">
      <c r="I305" s="20">
        <v>293</v>
      </c>
      <c r="J305" s="21">
        <f t="shared" si="16"/>
        <v>10540.100843236263</v>
      </c>
      <c r="K305" s="21">
        <f t="shared" si="17"/>
        <v>1645.9019254167877</v>
      </c>
      <c r="L305" s="21">
        <f t="shared" si="18"/>
        <v>8894.1989178194763</v>
      </c>
      <c r="M305" s="21">
        <f t="shared" si="19"/>
        <v>649466.57124889561</v>
      </c>
    </row>
    <row r="306" spans="9:13" x14ac:dyDescent="0.55000000000000004">
      <c r="I306" s="16">
        <v>294</v>
      </c>
      <c r="J306" s="5">
        <f t="shared" si="16"/>
        <v>10540.100843236263</v>
      </c>
      <c r="K306" s="5">
        <f t="shared" si="17"/>
        <v>1623.666428122239</v>
      </c>
      <c r="L306" s="5">
        <f t="shared" si="18"/>
        <v>8916.4344151140249</v>
      </c>
      <c r="M306" s="5">
        <f t="shared" si="19"/>
        <v>640550.13683378161</v>
      </c>
    </row>
    <row r="307" spans="9:13" x14ac:dyDescent="0.55000000000000004">
      <c r="I307" s="20">
        <v>295</v>
      </c>
      <c r="J307" s="21">
        <f t="shared" si="16"/>
        <v>10540.100843236263</v>
      </c>
      <c r="K307" s="21">
        <f t="shared" si="17"/>
        <v>1601.3753420844539</v>
      </c>
      <c r="L307" s="21">
        <f t="shared" si="18"/>
        <v>8938.72550115181</v>
      </c>
      <c r="M307" s="21">
        <f t="shared" si="19"/>
        <v>631611.41133262985</v>
      </c>
    </row>
    <row r="308" spans="9:13" x14ac:dyDescent="0.55000000000000004">
      <c r="I308" s="16">
        <v>296</v>
      </c>
      <c r="J308" s="5">
        <f t="shared" si="16"/>
        <v>10540.100843236263</v>
      </c>
      <c r="K308" s="5">
        <f t="shared" si="17"/>
        <v>1579.0285283315745</v>
      </c>
      <c r="L308" s="5">
        <f t="shared" si="18"/>
        <v>8961.072314904688</v>
      </c>
      <c r="M308" s="5">
        <f t="shared" si="19"/>
        <v>622650.3390177252</v>
      </c>
    </row>
    <row r="309" spans="9:13" x14ac:dyDescent="0.55000000000000004">
      <c r="I309" s="20">
        <v>297</v>
      </c>
      <c r="J309" s="21">
        <f t="shared" si="16"/>
        <v>10540.100843236263</v>
      </c>
      <c r="K309" s="21">
        <f t="shared" si="17"/>
        <v>1556.6258475443128</v>
      </c>
      <c r="L309" s="21">
        <f t="shared" si="18"/>
        <v>8983.4749956919513</v>
      </c>
      <c r="M309" s="21">
        <f t="shared" si="19"/>
        <v>613666.86402203329</v>
      </c>
    </row>
    <row r="310" spans="9:13" x14ac:dyDescent="0.55000000000000004">
      <c r="I310" s="16">
        <v>298</v>
      </c>
      <c r="J310" s="5">
        <f t="shared" si="16"/>
        <v>10540.100843236263</v>
      </c>
      <c r="K310" s="5">
        <f t="shared" si="17"/>
        <v>1534.1671600550833</v>
      </c>
      <c r="L310" s="5">
        <f t="shared" si="18"/>
        <v>9005.9336831811797</v>
      </c>
      <c r="M310" s="5">
        <f t="shared" si="19"/>
        <v>604660.93033885211</v>
      </c>
    </row>
    <row r="311" spans="9:13" x14ac:dyDescent="0.55000000000000004">
      <c r="I311" s="20">
        <v>299</v>
      </c>
      <c r="J311" s="21">
        <f t="shared" si="16"/>
        <v>10540.100843236263</v>
      </c>
      <c r="K311" s="21">
        <f t="shared" si="17"/>
        <v>1511.65232584713</v>
      </c>
      <c r="L311" s="21">
        <f t="shared" si="18"/>
        <v>9028.4485173891335</v>
      </c>
      <c r="M311" s="21">
        <f t="shared" si="19"/>
        <v>595632.48182146298</v>
      </c>
    </row>
    <row r="312" spans="9:13" x14ac:dyDescent="0.55000000000000004">
      <c r="I312" s="16">
        <v>300</v>
      </c>
      <c r="J312" s="5">
        <f t="shared" si="16"/>
        <v>10540.100843236263</v>
      </c>
      <c r="K312" s="5">
        <f t="shared" si="17"/>
        <v>1489.0812045536575</v>
      </c>
      <c r="L312" s="5">
        <f t="shared" si="18"/>
        <v>9051.0196386826065</v>
      </c>
      <c r="M312" s="5">
        <f t="shared" si="19"/>
        <v>586581.46218278038</v>
      </c>
    </row>
    <row r="313" spans="9:13" x14ac:dyDescent="0.55000000000000004">
      <c r="I313" s="20">
        <v>301</v>
      </c>
      <c r="J313" s="21">
        <f t="shared" si="16"/>
        <v>10540.100843236263</v>
      </c>
      <c r="K313" s="21">
        <f t="shared" si="17"/>
        <v>1466.4536554569511</v>
      </c>
      <c r="L313" s="21">
        <f t="shared" si="18"/>
        <v>9073.6471877793119</v>
      </c>
      <c r="M313" s="21">
        <f t="shared" si="19"/>
        <v>577507.81499500107</v>
      </c>
    </row>
    <row r="314" spans="9:13" x14ac:dyDescent="0.55000000000000004">
      <c r="I314" s="16">
        <v>302</v>
      </c>
      <c r="J314" s="5">
        <f t="shared" si="16"/>
        <v>10540.100843236263</v>
      </c>
      <c r="K314" s="5">
        <f t="shared" si="17"/>
        <v>1443.7695374875027</v>
      </c>
      <c r="L314" s="5">
        <f t="shared" si="18"/>
        <v>9096.3313057487612</v>
      </c>
      <c r="M314" s="5">
        <f t="shared" si="19"/>
        <v>568411.48368925229</v>
      </c>
    </row>
    <row r="315" spans="9:13" x14ac:dyDescent="0.55000000000000004">
      <c r="I315" s="20">
        <v>303</v>
      </c>
      <c r="J315" s="21">
        <f t="shared" si="16"/>
        <v>10540.100843236263</v>
      </c>
      <c r="K315" s="21">
        <f t="shared" si="17"/>
        <v>1421.0287092231308</v>
      </c>
      <c r="L315" s="21">
        <f t="shared" si="18"/>
        <v>9119.0721340131331</v>
      </c>
      <c r="M315" s="21">
        <f t="shared" si="19"/>
        <v>559292.41155523912</v>
      </c>
    </row>
    <row r="316" spans="9:13" x14ac:dyDescent="0.55000000000000004">
      <c r="I316" s="16">
        <v>304</v>
      </c>
      <c r="J316" s="5">
        <f t="shared" si="16"/>
        <v>10540.100843236263</v>
      </c>
      <c r="K316" s="5">
        <f t="shared" si="17"/>
        <v>1398.2310288880979</v>
      </c>
      <c r="L316" s="5">
        <f t="shared" si="18"/>
        <v>9141.8698143481652</v>
      </c>
      <c r="M316" s="5">
        <f t="shared" si="19"/>
        <v>550150.54174089094</v>
      </c>
    </row>
    <row r="317" spans="9:13" x14ac:dyDescent="0.55000000000000004">
      <c r="I317" s="20">
        <v>305</v>
      </c>
      <c r="J317" s="21">
        <f t="shared" si="16"/>
        <v>10540.100843236263</v>
      </c>
      <c r="K317" s="21">
        <f t="shared" si="17"/>
        <v>1375.3763543522273</v>
      </c>
      <c r="L317" s="21">
        <f t="shared" si="18"/>
        <v>9164.724488884036</v>
      </c>
      <c r="M317" s="21">
        <f t="shared" si="19"/>
        <v>540985.81725200685</v>
      </c>
    </row>
    <row r="318" spans="9:13" x14ac:dyDescent="0.55000000000000004">
      <c r="I318" s="16">
        <v>306</v>
      </c>
      <c r="J318" s="5">
        <f t="shared" si="16"/>
        <v>10540.100843236263</v>
      </c>
      <c r="K318" s="5">
        <f t="shared" si="17"/>
        <v>1352.4645431300171</v>
      </c>
      <c r="L318" s="5">
        <f t="shared" si="18"/>
        <v>9187.6363001062455</v>
      </c>
      <c r="M318" s="5">
        <f t="shared" si="19"/>
        <v>531798.18095190055</v>
      </c>
    </row>
    <row r="319" spans="9:13" x14ac:dyDescent="0.55000000000000004">
      <c r="I319" s="20">
        <v>307</v>
      </c>
      <c r="J319" s="21">
        <f t="shared" si="16"/>
        <v>10540.100843236263</v>
      </c>
      <c r="K319" s="21">
        <f t="shared" si="17"/>
        <v>1329.4954523797512</v>
      </c>
      <c r="L319" s="21">
        <f t="shared" si="18"/>
        <v>9210.6053908565118</v>
      </c>
      <c r="M319" s="21">
        <f t="shared" si="19"/>
        <v>522587.57556104404</v>
      </c>
    </row>
    <row r="320" spans="9:13" x14ac:dyDescent="0.55000000000000004">
      <c r="I320" s="16">
        <v>308</v>
      </c>
      <c r="J320" s="5">
        <f t="shared" si="16"/>
        <v>10540.100843236263</v>
      </c>
      <c r="K320" s="5">
        <f t="shared" si="17"/>
        <v>1306.46893890261</v>
      </c>
      <c r="L320" s="5">
        <f t="shared" si="18"/>
        <v>9233.6319043336534</v>
      </c>
      <c r="M320" s="5">
        <f t="shared" si="19"/>
        <v>513353.94365671038</v>
      </c>
    </row>
    <row r="321" spans="9:13" x14ac:dyDescent="0.55000000000000004">
      <c r="I321" s="20">
        <v>309</v>
      </c>
      <c r="J321" s="21">
        <f t="shared" si="16"/>
        <v>10540.100843236263</v>
      </c>
      <c r="K321" s="21">
        <f t="shared" si="17"/>
        <v>1283.3848591417759</v>
      </c>
      <c r="L321" s="21">
        <f t="shared" si="18"/>
        <v>9256.7159840944878</v>
      </c>
      <c r="M321" s="21">
        <f t="shared" si="19"/>
        <v>504097.2276726159</v>
      </c>
    </row>
    <row r="322" spans="9:13" x14ac:dyDescent="0.55000000000000004">
      <c r="I322" s="16">
        <v>310</v>
      </c>
      <c r="J322" s="5">
        <f t="shared" si="16"/>
        <v>10540.100843236263</v>
      </c>
      <c r="K322" s="5">
        <f t="shared" si="17"/>
        <v>1260.2430691815396</v>
      </c>
      <c r="L322" s="5">
        <f t="shared" si="18"/>
        <v>9279.8577740547244</v>
      </c>
      <c r="M322" s="5">
        <f t="shared" si="19"/>
        <v>494817.36989856116</v>
      </c>
    </row>
    <row r="323" spans="9:13" x14ac:dyDescent="0.55000000000000004">
      <c r="I323" s="20">
        <v>311</v>
      </c>
      <c r="J323" s="21">
        <f t="shared" si="16"/>
        <v>10540.100843236263</v>
      </c>
      <c r="K323" s="21">
        <f t="shared" si="17"/>
        <v>1237.0434247464029</v>
      </c>
      <c r="L323" s="21">
        <f t="shared" si="18"/>
        <v>9303.0574184898596</v>
      </c>
      <c r="M323" s="21">
        <f t="shared" si="19"/>
        <v>485514.31248007127</v>
      </c>
    </row>
    <row r="324" spans="9:13" x14ac:dyDescent="0.55000000000000004">
      <c r="I324" s="16">
        <v>312</v>
      </c>
      <c r="J324" s="5">
        <f t="shared" si="16"/>
        <v>10540.100843236263</v>
      </c>
      <c r="K324" s="5">
        <f t="shared" si="17"/>
        <v>1213.7857812001782</v>
      </c>
      <c r="L324" s="5">
        <f t="shared" si="18"/>
        <v>9326.3150620360848</v>
      </c>
      <c r="M324" s="5">
        <f t="shared" si="19"/>
        <v>476187.99741803517</v>
      </c>
    </row>
    <row r="325" spans="9:13" x14ac:dyDescent="0.55000000000000004">
      <c r="I325" s="20">
        <v>313</v>
      </c>
      <c r="J325" s="21">
        <f t="shared" si="16"/>
        <v>10540.100843236263</v>
      </c>
      <c r="K325" s="21">
        <f t="shared" si="17"/>
        <v>1190.4699935450878</v>
      </c>
      <c r="L325" s="21">
        <f t="shared" si="18"/>
        <v>9349.6308496911752</v>
      </c>
      <c r="M325" s="21">
        <f t="shared" si="19"/>
        <v>466838.366568344</v>
      </c>
    </row>
    <row r="326" spans="9:13" x14ac:dyDescent="0.55000000000000004">
      <c r="I326" s="16">
        <v>314</v>
      </c>
      <c r="J326" s="5">
        <f t="shared" si="16"/>
        <v>10540.100843236263</v>
      </c>
      <c r="K326" s="5">
        <f t="shared" si="17"/>
        <v>1167.09591642086</v>
      </c>
      <c r="L326" s="5">
        <f t="shared" si="18"/>
        <v>9373.0049268154035</v>
      </c>
      <c r="M326" s="5">
        <f t="shared" si="19"/>
        <v>457465.36164152861</v>
      </c>
    </row>
    <row r="327" spans="9:13" x14ac:dyDescent="0.55000000000000004">
      <c r="I327" s="20">
        <v>315</v>
      </c>
      <c r="J327" s="21">
        <f t="shared" si="16"/>
        <v>10540.100843236263</v>
      </c>
      <c r="K327" s="21">
        <f t="shared" si="17"/>
        <v>1143.6634041038214</v>
      </c>
      <c r="L327" s="21">
        <f t="shared" si="18"/>
        <v>9396.4374391324418</v>
      </c>
      <c r="M327" s="21">
        <f t="shared" si="19"/>
        <v>448068.92420239619</v>
      </c>
    </row>
    <row r="328" spans="9:13" x14ac:dyDescent="0.55000000000000004">
      <c r="I328" s="16">
        <v>316</v>
      </c>
      <c r="J328" s="5">
        <f t="shared" si="16"/>
        <v>10540.100843236263</v>
      </c>
      <c r="K328" s="5">
        <f t="shared" si="17"/>
        <v>1120.1723105059905</v>
      </c>
      <c r="L328" s="5">
        <f t="shared" si="18"/>
        <v>9419.9285327302732</v>
      </c>
      <c r="M328" s="5">
        <f t="shared" si="19"/>
        <v>438648.99566966592</v>
      </c>
    </row>
    <row r="329" spans="9:13" x14ac:dyDescent="0.55000000000000004">
      <c r="I329" s="20">
        <v>317</v>
      </c>
      <c r="J329" s="21">
        <f t="shared" si="16"/>
        <v>10540.100843236263</v>
      </c>
      <c r="K329" s="21">
        <f t="shared" si="17"/>
        <v>1096.6224891741647</v>
      </c>
      <c r="L329" s="21">
        <f t="shared" si="18"/>
        <v>9443.4783540620992</v>
      </c>
      <c r="M329" s="21">
        <f t="shared" si="19"/>
        <v>429205.51731560379</v>
      </c>
    </row>
    <row r="330" spans="9:13" x14ac:dyDescent="0.55000000000000004">
      <c r="I330" s="16">
        <v>318</v>
      </c>
      <c r="J330" s="5">
        <f t="shared" si="16"/>
        <v>10540.100843236263</v>
      </c>
      <c r="K330" s="5">
        <f t="shared" si="17"/>
        <v>1073.0137932890095</v>
      </c>
      <c r="L330" s="5">
        <f t="shared" si="18"/>
        <v>9467.087049947253</v>
      </c>
      <c r="M330" s="5">
        <f t="shared" si="19"/>
        <v>419738.43026565656</v>
      </c>
    </row>
    <row r="331" spans="9:13" x14ac:dyDescent="0.55000000000000004">
      <c r="I331" s="20">
        <v>319</v>
      </c>
      <c r="J331" s="21">
        <f t="shared" si="16"/>
        <v>10540.100843236263</v>
      </c>
      <c r="K331" s="21">
        <f t="shared" si="17"/>
        <v>1049.3460756641414</v>
      </c>
      <c r="L331" s="21">
        <f t="shared" si="18"/>
        <v>9490.7547675721216</v>
      </c>
      <c r="M331" s="21">
        <f t="shared" si="19"/>
        <v>410247.67549808446</v>
      </c>
    </row>
    <row r="332" spans="9:13" x14ac:dyDescent="0.55000000000000004">
      <c r="I332" s="16">
        <v>320</v>
      </c>
      <c r="J332" s="5">
        <f t="shared" si="16"/>
        <v>10540.100843236263</v>
      </c>
      <c r="K332" s="5">
        <f t="shared" si="17"/>
        <v>1025.6191887452112</v>
      </c>
      <c r="L332" s="5">
        <f t="shared" si="18"/>
        <v>9514.4816544910518</v>
      </c>
      <c r="M332" s="5">
        <f t="shared" si="19"/>
        <v>400733.19384359341</v>
      </c>
    </row>
    <row r="333" spans="9:13" x14ac:dyDescent="0.55000000000000004">
      <c r="I333" s="20">
        <v>321</v>
      </c>
      <c r="J333" s="21">
        <f t="shared" si="16"/>
        <v>10540.100843236263</v>
      </c>
      <c r="K333" s="21">
        <f t="shared" si="17"/>
        <v>1001.8329846089836</v>
      </c>
      <c r="L333" s="21">
        <f t="shared" si="18"/>
        <v>9538.2678586272796</v>
      </c>
      <c r="M333" s="21">
        <f t="shared" si="19"/>
        <v>391194.92598496616</v>
      </c>
    </row>
    <row r="334" spans="9:13" x14ac:dyDescent="0.55000000000000004">
      <c r="I334" s="16">
        <v>322</v>
      </c>
      <c r="J334" s="5">
        <f t="shared" ref="J334:J372" si="20">$C$9</f>
        <v>10540.100843236263</v>
      </c>
      <c r="K334" s="5">
        <f t="shared" ref="K334:K372" si="21">M333*$C$4/$C$6</f>
        <v>977.98731496241544</v>
      </c>
      <c r="L334" s="5">
        <f t="shared" ref="L334:L372" si="22">J334-K334</f>
        <v>9562.1135282738469</v>
      </c>
      <c r="M334" s="5">
        <f t="shared" ref="M334:M372" si="23">M333-L334</f>
        <v>381632.81245669234</v>
      </c>
    </row>
    <row r="335" spans="9:13" x14ac:dyDescent="0.55000000000000004">
      <c r="I335" s="20">
        <v>323</v>
      </c>
      <c r="J335" s="21">
        <f t="shared" si="20"/>
        <v>10540.100843236263</v>
      </c>
      <c r="K335" s="21">
        <f t="shared" si="21"/>
        <v>954.08203114173091</v>
      </c>
      <c r="L335" s="21">
        <f t="shared" si="22"/>
        <v>9586.0188120945331</v>
      </c>
      <c r="M335" s="21">
        <f t="shared" si="23"/>
        <v>372046.79364459781</v>
      </c>
    </row>
    <row r="336" spans="9:13" x14ac:dyDescent="0.55000000000000004">
      <c r="I336" s="16">
        <v>324</v>
      </c>
      <c r="J336" s="5">
        <f t="shared" si="20"/>
        <v>10540.100843236263</v>
      </c>
      <c r="K336" s="5">
        <f t="shared" si="21"/>
        <v>930.11698411149439</v>
      </c>
      <c r="L336" s="5">
        <f t="shared" si="22"/>
        <v>9609.9838591247681</v>
      </c>
      <c r="M336" s="5">
        <f t="shared" si="23"/>
        <v>362436.80978547304</v>
      </c>
    </row>
    <row r="337" spans="9:13" x14ac:dyDescent="0.55000000000000004">
      <c r="I337" s="20">
        <v>325</v>
      </c>
      <c r="J337" s="21">
        <f t="shared" si="20"/>
        <v>10540.100843236263</v>
      </c>
      <c r="K337" s="21">
        <f t="shared" si="21"/>
        <v>906.09202446368261</v>
      </c>
      <c r="L337" s="21">
        <f t="shared" si="22"/>
        <v>9634.0088187725814</v>
      </c>
      <c r="M337" s="21">
        <f t="shared" si="23"/>
        <v>352802.80096670048</v>
      </c>
    </row>
    <row r="338" spans="9:13" x14ac:dyDescent="0.55000000000000004">
      <c r="I338" s="16">
        <v>326</v>
      </c>
      <c r="J338" s="5">
        <f t="shared" si="20"/>
        <v>10540.100843236263</v>
      </c>
      <c r="K338" s="5">
        <f t="shared" si="21"/>
        <v>882.00700241675122</v>
      </c>
      <c r="L338" s="5">
        <f t="shared" si="22"/>
        <v>9658.0938408195125</v>
      </c>
      <c r="M338" s="5">
        <f t="shared" si="23"/>
        <v>343144.70712588099</v>
      </c>
    </row>
    <row r="339" spans="9:13" x14ac:dyDescent="0.55000000000000004">
      <c r="I339" s="20">
        <v>327</v>
      </c>
      <c r="J339" s="21">
        <f t="shared" si="20"/>
        <v>10540.100843236263</v>
      </c>
      <c r="K339" s="21">
        <f t="shared" si="21"/>
        <v>857.86176781470249</v>
      </c>
      <c r="L339" s="21">
        <f t="shared" si="22"/>
        <v>9682.2390754215612</v>
      </c>
      <c r="M339" s="21">
        <f t="shared" si="23"/>
        <v>333462.4680504594</v>
      </c>
    </row>
    <row r="340" spans="9:13" x14ac:dyDescent="0.55000000000000004">
      <c r="I340" s="16">
        <v>328</v>
      </c>
      <c r="J340" s="5">
        <f t="shared" si="20"/>
        <v>10540.100843236263</v>
      </c>
      <c r="K340" s="5">
        <f t="shared" si="21"/>
        <v>833.65617012614848</v>
      </c>
      <c r="L340" s="5">
        <f t="shared" si="22"/>
        <v>9706.4446731101143</v>
      </c>
      <c r="M340" s="5">
        <f t="shared" si="23"/>
        <v>323756.02337734931</v>
      </c>
    </row>
    <row r="341" spans="9:13" x14ac:dyDescent="0.55000000000000004">
      <c r="I341" s="20">
        <v>329</v>
      </c>
      <c r="J341" s="21">
        <f t="shared" si="20"/>
        <v>10540.100843236263</v>
      </c>
      <c r="K341" s="21">
        <f t="shared" si="21"/>
        <v>809.39005844337328</v>
      </c>
      <c r="L341" s="21">
        <f t="shared" si="22"/>
        <v>9730.7107847928892</v>
      </c>
      <c r="M341" s="21">
        <f t="shared" si="23"/>
        <v>314025.31259255641</v>
      </c>
    </row>
    <row r="342" spans="9:13" x14ac:dyDescent="0.55000000000000004">
      <c r="I342" s="16">
        <v>330</v>
      </c>
      <c r="J342" s="5">
        <f t="shared" si="20"/>
        <v>10540.100843236263</v>
      </c>
      <c r="K342" s="5">
        <f t="shared" si="21"/>
        <v>785.06328148139107</v>
      </c>
      <c r="L342" s="5">
        <f t="shared" si="22"/>
        <v>9755.0375617548725</v>
      </c>
      <c r="M342" s="5">
        <f t="shared" si="23"/>
        <v>304270.27503080154</v>
      </c>
    </row>
    <row r="343" spans="9:13" x14ac:dyDescent="0.55000000000000004">
      <c r="I343" s="20">
        <v>331</v>
      </c>
      <c r="J343" s="21">
        <f t="shared" si="20"/>
        <v>10540.100843236263</v>
      </c>
      <c r="K343" s="21">
        <f t="shared" si="21"/>
        <v>760.67568757700383</v>
      </c>
      <c r="L343" s="21">
        <f t="shared" si="22"/>
        <v>9779.425155659259</v>
      </c>
      <c r="M343" s="21">
        <f t="shared" si="23"/>
        <v>294490.84987514227</v>
      </c>
    </row>
    <row r="344" spans="9:13" x14ac:dyDescent="0.55000000000000004">
      <c r="I344" s="16">
        <v>332</v>
      </c>
      <c r="J344" s="5">
        <f t="shared" si="20"/>
        <v>10540.100843236263</v>
      </c>
      <c r="K344" s="5">
        <f t="shared" si="21"/>
        <v>736.22712468785573</v>
      </c>
      <c r="L344" s="5">
        <f t="shared" si="22"/>
        <v>9803.8737185484079</v>
      </c>
      <c r="M344" s="5">
        <f t="shared" si="23"/>
        <v>284686.97615659388</v>
      </c>
    </row>
    <row r="345" spans="9:13" x14ac:dyDescent="0.55000000000000004">
      <c r="I345" s="20">
        <v>333</v>
      </c>
      <c r="J345" s="21">
        <f t="shared" si="20"/>
        <v>10540.100843236263</v>
      </c>
      <c r="K345" s="21">
        <f t="shared" si="21"/>
        <v>711.71744039148462</v>
      </c>
      <c r="L345" s="21">
        <f t="shared" si="22"/>
        <v>9828.3834028447782</v>
      </c>
      <c r="M345" s="21">
        <f t="shared" si="23"/>
        <v>274858.59275374911</v>
      </c>
    </row>
    <row r="346" spans="9:13" x14ac:dyDescent="0.55000000000000004">
      <c r="I346" s="16">
        <v>334</v>
      </c>
      <c r="J346" s="5">
        <f t="shared" si="20"/>
        <v>10540.100843236263</v>
      </c>
      <c r="K346" s="5">
        <f t="shared" si="21"/>
        <v>687.14648188437275</v>
      </c>
      <c r="L346" s="5">
        <f t="shared" si="22"/>
        <v>9852.9543613518908</v>
      </c>
      <c r="M346" s="5">
        <f t="shared" si="23"/>
        <v>265005.6383923972</v>
      </c>
    </row>
    <row r="347" spans="9:13" x14ac:dyDescent="0.55000000000000004">
      <c r="I347" s="20">
        <v>335</v>
      </c>
      <c r="J347" s="21">
        <f t="shared" si="20"/>
        <v>10540.100843236263</v>
      </c>
      <c r="K347" s="21">
        <f t="shared" si="21"/>
        <v>662.51409598099292</v>
      </c>
      <c r="L347" s="21">
        <f t="shared" si="22"/>
        <v>9877.5867472552709</v>
      </c>
      <c r="M347" s="21">
        <f t="shared" si="23"/>
        <v>255128.05164514194</v>
      </c>
    </row>
    <row r="348" spans="9:13" x14ac:dyDescent="0.55000000000000004">
      <c r="I348" s="16">
        <v>336</v>
      </c>
      <c r="J348" s="5">
        <f t="shared" si="20"/>
        <v>10540.100843236263</v>
      </c>
      <c r="K348" s="5">
        <f t="shared" si="21"/>
        <v>637.82012911285483</v>
      </c>
      <c r="L348" s="5">
        <f t="shared" si="22"/>
        <v>9902.280714123408</v>
      </c>
      <c r="M348" s="5">
        <f t="shared" si="23"/>
        <v>245225.77093101852</v>
      </c>
    </row>
    <row r="349" spans="9:13" x14ac:dyDescent="0.55000000000000004">
      <c r="I349" s="20">
        <v>337</v>
      </c>
      <c r="J349" s="21">
        <f t="shared" si="20"/>
        <v>10540.100843236263</v>
      </c>
      <c r="K349" s="21">
        <f t="shared" si="21"/>
        <v>613.06442732754624</v>
      </c>
      <c r="L349" s="21">
        <f t="shared" si="22"/>
        <v>9927.0364159087167</v>
      </c>
      <c r="M349" s="21">
        <f t="shared" si="23"/>
        <v>235298.7345151098</v>
      </c>
    </row>
    <row r="350" spans="9:13" x14ac:dyDescent="0.55000000000000004">
      <c r="I350" s="16">
        <v>338</v>
      </c>
      <c r="J350" s="5">
        <f t="shared" si="20"/>
        <v>10540.100843236263</v>
      </c>
      <c r="K350" s="5">
        <f t="shared" si="21"/>
        <v>588.2468362877745</v>
      </c>
      <c r="L350" s="5">
        <f t="shared" si="22"/>
        <v>9951.8540069484879</v>
      </c>
      <c r="M350" s="5">
        <f t="shared" si="23"/>
        <v>225346.88050816132</v>
      </c>
    </row>
    <row r="351" spans="9:13" x14ac:dyDescent="0.55000000000000004">
      <c r="I351" s="20">
        <v>339</v>
      </c>
      <c r="J351" s="21">
        <f t="shared" si="20"/>
        <v>10540.100843236263</v>
      </c>
      <c r="K351" s="21">
        <f t="shared" si="21"/>
        <v>563.36720127040326</v>
      </c>
      <c r="L351" s="21">
        <f t="shared" si="22"/>
        <v>9976.7336419658604</v>
      </c>
      <c r="M351" s="21">
        <f t="shared" si="23"/>
        <v>215370.14686619546</v>
      </c>
    </row>
    <row r="352" spans="9:13" x14ac:dyDescent="0.55000000000000004">
      <c r="I352" s="16">
        <v>340</v>
      </c>
      <c r="J352" s="5">
        <f t="shared" si="20"/>
        <v>10540.100843236263</v>
      </c>
      <c r="K352" s="5">
        <f t="shared" si="21"/>
        <v>538.42536716548864</v>
      </c>
      <c r="L352" s="5">
        <f t="shared" si="22"/>
        <v>10001.675476070775</v>
      </c>
      <c r="M352" s="5">
        <f t="shared" si="23"/>
        <v>205368.47139012467</v>
      </c>
    </row>
    <row r="353" spans="9:13" x14ac:dyDescent="0.55000000000000004">
      <c r="I353" s="20">
        <v>341</v>
      </c>
      <c r="J353" s="21">
        <f t="shared" si="20"/>
        <v>10540.100843236263</v>
      </c>
      <c r="K353" s="21">
        <f t="shared" si="21"/>
        <v>513.42117847531165</v>
      </c>
      <c r="L353" s="21">
        <f t="shared" si="22"/>
        <v>10026.679664760952</v>
      </c>
      <c r="M353" s="21">
        <f t="shared" si="23"/>
        <v>195341.79172536373</v>
      </c>
    </row>
    <row r="354" spans="9:13" x14ac:dyDescent="0.55000000000000004">
      <c r="I354" s="16">
        <v>342</v>
      </c>
      <c r="J354" s="5">
        <f t="shared" si="20"/>
        <v>10540.100843236263</v>
      </c>
      <c r="K354" s="5">
        <f t="shared" si="21"/>
        <v>488.35447931340929</v>
      </c>
      <c r="L354" s="5">
        <f t="shared" si="22"/>
        <v>10051.746363922854</v>
      </c>
      <c r="M354" s="5">
        <f t="shared" si="23"/>
        <v>185290.04536144086</v>
      </c>
    </row>
    <row r="355" spans="9:13" x14ac:dyDescent="0.55000000000000004">
      <c r="I355" s="20">
        <v>343</v>
      </c>
      <c r="J355" s="21">
        <f t="shared" si="20"/>
        <v>10540.100843236263</v>
      </c>
      <c r="K355" s="21">
        <f t="shared" si="21"/>
        <v>463.22511340360211</v>
      </c>
      <c r="L355" s="21">
        <f t="shared" si="22"/>
        <v>10076.875729832662</v>
      </c>
      <c r="M355" s="21">
        <f t="shared" si="23"/>
        <v>175213.16963160821</v>
      </c>
    </row>
    <row r="356" spans="9:13" x14ac:dyDescent="0.55000000000000004">
      <c r="I356" s="16">
        <v>344</v>
      </c>
      <c r="J356" s="5">
        <f t="shared" si="20"/>
        <v>10540.100843236263</v>
      </c>
      <c r="K356" s="5">
        <f t="shared" si="21"/>
        <v>438.03292407902046</v>
      </c>
      <c r="L356" s="5">
        <f t="shared" si="22"/>
        <v>10102.067919157244</v>
      </c>
      <c r="M356" s="5">
        <f t="shared" si="23"/>
        <v>165111.10171245097</v>
      </c>
    </row>
    <row r="357" spans="9:13" x14ac:dyDescent="0.55000000000000004">
      <c r="I357" s="20">
        <v>345</v>
      </c>
      <c r="J357" s="21">
        <f t="shared" si="20"/>
        <v>10540.100843236263</v>
      </c>
      <c r="K357" s="21">
        <f t="shared" si="21"/>
        <v>412.77775428112744</v>
      </c>
      <c r="L357" s="21">
        <f t="shared" si="22"/>
        <v>10127.323088955136</v>
      </c>
      <c r="M357" s="21">
        <f t="shared" si="23"/>
        <v>154983.77862349583</v>
      </c>
    </row>
    <row r="358" spans="9:13" x14ac:dyDescent="0.55000000000000004">
      <c r="I358" s="16">
        <v>346</v>
      </c>
      <c r="J358" s="5">
        <f t="shared" si="20"/>
        <v>10540.100843236263</v>
      </c>
      <c r="K358" s="5">
        <f t="shared" si="21"/>
        <v>387.45944655873956</v>
      </c>
      <c r="L358" s="5">
        <f t="shared" si="22"/>
        <v>10152.641396677524</v>
      </c>
      <c r="M358" s="5">
        <f t="shared" si="23"/>
        <v>144831.1372268183</v>
      </c>
    </row>
    <row r="359" spans="9:13" x14ac:dyDescent="0.55000000000000004">
      <c r="I359" s="20">
        <v>347</v>
      </c>
      <c r="J359" s="21">
        <f t="shared" si="20"/>
        <v>10540.100843236263</v>
      </c>
      <c r="K359" s="21">
        <f t="shared" si="21"/>
        <v>362.07784306704576</v>
      </c>
      <c r="L359" s="21">
        <f t="shared" si="22"/>
        <v>10178.023000169218</v>
      </c>
      <c r="M359" s="21">
        <f t="shared" si="23"/>
        <v>134653.11422664908</v>
      </c>
    </row>
    <row r="360" spans="9:13" x14ac:dyDescent="0.55000000000000004">
      <c r="I360" s="16">
        <v>348</v>
      </c>
      <c r="J360" s="5">
        <f t="shared" si="20"/>
        <v>10540.100843236263</v>
      </c>
      <c r="K360" s="5">
        <f t="shared" si="21"/>
        <v>336.63278556662266</v>
      </c>
      <c r="L360" s="5">
        <f t="shared" si="22"/>
        <v>10203.468057669641</v>
      </c>
      <c r="M360" s="5">
        <f t="shared" si="23"/>
        <v>124449.64616897944</v>
      </c>
    </row>
    <row r="361" spans="9:13" x14ac:dyDescent="0.55000000000000004">
      <c r="I361" s="20">
        <v>349</v>
      </c>
      <c r="J361" s="21">
        <f t="shared" si="20"/>
        <v>10540.100843236263</v>
      </c>
      <c r="K361" s="21">
        <f t="shared" si="21"/>
        <v>311.1241154224486</v>
      </c>
      <c r="L361" s="21">
        <f t="shared" si="22"/>
        <v>10228.976727813815</v>
      </c>
      <c r="M361" s="21">
        <f t="shared" si="23"/>
        <v>114220.66944116562</v>
      </c>
    </row>
    <row r="362" spans="9:13" x14ac:dyDescent="0.55000000000000004">
      <c r="I362" s="16">
        <v>350</v>
      </c>
      <c r="J362" s="5">
        <f t="shared" si="20"/>
        <v>10540.100843236263</v>
      </c>
      <c r="K362" s="5">
        <f t="shared" si="21"/>
        <v>285.55167360291404</v>
      </c>
      <c r="L362" s="5">
        <f t="shared" si="22"/>
        <v>10254.549169633348</v>
      </c>
      <c r="M362" s="5">
        <f t="shared" si="23"/>
        <v>103966.12027153227</v>
      </c>
    </row>
    <row r="363" spans="9:13" x14ac:dyDescent="0.55000000000000004">
      <c r="I363" s="20">
        <v>351</v>
      </c>
      <c r="J363" s="21">
        <f t="shared" si="20"/>
        <v>10540.100843236263</v>
      </c>
      <c r="K363" s="21">
        <f t="shared" si="21"/>
        <v>259.91530067883065</v>
      </c>
      <c r="L363" s="21">
        <f t="shared" si="22"/>
        <v>10280.185542557432</v>
      </c>
      <c r="M363" s="21">
        <f t="shared" si="23"/>
        <v>93685.93472897484</v>
      </c>
    </row>
    <row r="364" spans="9:13" x14ac:dyDescent="0.55000000000000004">
      <c r="I364" s="16">
        <v>352</v>
      </c>
      <c r="J364" s="5">
        <f t="shared" si="20"/>
        <v>10540.100843236263</v>
      </c>
      <c r="K364" s="5">
        <f t="shared" si="21"/>
        <v>234.21483682243709</v>
      </c>
      <c r="L364" s="5">
        <f t="shared" si="22"/>
        <v>10305.886006413826</v>
      </c>
      <c r="M364" s="5">
        <f t="shared" si="23"/>
        <v>83380.048722561012</v>
      </c>
    </row>
    <row r="365" spans="9:13" x14ac:dyDescent="0.55000000000000004">
      <c r="I365" s="20">
        <v>353</v>
      </c>
      <c r="J365" s="21">
        <f t="shared" si="20"/>
        <v>10540.100843236263</v>
      </c>
      <c r="K365" s="21">
        <f t="shared" si="21"/>
        <v>208.45012180640254</v>
      </c>
      <c r="L365" s="21">
        <f t="shared" si="22"/>
        <v>10331.65072142986</v>
      </c>
      <c r="M365" s="21">
        <f t="shared" si="23"/>
        <v>73048.398001131151</v>
      </c>
    </row>
    <row r="366" spans="9:13" x14ac:dyDescent="0.55000000000000004">
      <c r="I366" s="16">
        <v>354</v>
      </c>
      <c r="J366" s="5">
        <f t="shared" si="20"/>
        <v>10540.100843236263</v>
      </c>
      <c r="K366" s="5">
        <f t="shared" si="21"/>
        <v>182.62099500282787</v>
      </c>
      <c r="L366" s="5">
        <f t="shared" si="22"/>
        <v>10357.479848233435</v>
      </c>
      <c r="M366" s="5">
        <f t="shared" si="23"/>
        <v>62690.918152897713</v>
      </c>
    </row>
    <row r="367" spans="9:13" x14ac:dyDescent="0.55000000000000004">
      <c r="I367" s="20">
        <v>355</v>
      </c>
      <c r="J367" s="21">
        <f t="shared" si="20"/>
        <v>10540.100843236263</v>
      </c>
      <c r="K367" s="21">
        <f t="shared" si="21"/>
        <v>156.72729538224428</v>
      </c>
      <c r="L367" s="21">
        <f t="shared" si="22"/>
        <v>10383.373547854018</v>
      </c>
      <c r="M367" s="21">
        <f t="shared" si="23"/>
        <v>52307.544605043695</v>
      </c>
    </row>
    <row r="368" spans="9:13" x14ac:dyDescent="0.55000000000000004">
      <c r="I368" s="16">
        <v>356</v>
      </c>
      <c r="J368" s="5">
        <f t="shared" si="20"/>
        <v>10540.100843236263</v>
      </c>
      <c r="K368" s="5">
        <f t="shared" si="21"/>
        <v>130.76886151260922</v>
      </c>
      <c r="L368" s="5">
        <f t="shared" si="22"/>
        <v>10409.331981723653</v>
      </c>
      <c r="M368" s="5">
        <f t="shared" si="23"/>
        <v>41898.21262332004</v>
      </c>
    </row>
    <row r="369" spans="9:13" x14ac:dyDescent="0.55000000000000004">
      <c r="I369" s="20">
        <v>357</v>
      </c>
      <c r="J369" s="21">
        <f t="shared" si="20"/>
        <v>10540.100843236263</v>
      </c>
      <c r="K369" s="21">
        <f t="shared" si="21"/>
        <v>104.7455315583001</v>
      </c>
      <c r="L369" s="21">
        <f t="shared" si="22"/>
        <v>10435.355311677964</v>
      </c>
      <c r="M369" s="21">
        <f t="shared" si="23"/>
        <v>31462.857311642074</v>
      </c>
    </row>
    <row r="370" spans="9:13" x14ac:dyDescent="0.55000000000000004">
      <c r="I370" s="16">
        <v>358</v>
      </c>
      <c r="J370" s="5">
        <f t="shared" si="20"/>
        <v>10540.100843236263</v>
      </c>
      <c r="K370" s="5">
        <f t="shared" si="21"/>
        <v>78.657143279105185</v>
      </c>
      <c r="L370" s="5">
        <f t="shared" si="22"/>
        <v>10461.443699957159</v>
      </c>
      <c r="M370" s="5">
        <f t="shared" si="23"/>
        <v>21001.413611684915</v>
      </c>
    </row>
    <row r="371" spans="9:13" x14ac:dyDescent="0.55000000000000004">
      <c r="I371" s="20">
        <v>359</v>
      </c>
      <c r="J371" s="21">
        <f t="shared" si="20"/>
        <v>10540.100843236263</v>
      </c>
      <c r="K371" s="21">
        <f t="shared" si="21"/>
        <v>52.50353402921229</v>
      </c>
      <c r="L371" s="21">
        <f t="shared" si="22"/>
        <v>10487.597309207051</v>
      </c>
      <c r="M371" s="21">
        <f t="shared" si="23"/>
        <v>10513.816302477864</v>
      </c>
    </row>
    <row r="372" spans="9:13" x14ac:dyDescent="0.55000000000000004">
      <c r="I372" s="16">
        <v>360</v>
      </c>
      <c r="J372" s="5">
        <f t="shared" si="20"/>
        <v>10540.100843236263</v>
      </c>
      <c r="K372" s="5">
        <f t="shared" si="21"/>
        <v>26.284540756194659</v>
      </c>
      <c r="L372" s="5">
        <f t="shared" si="22"/>
        <v>10513.816302480069</v>
      </c>
      <c r="M372" s="5">
        <f t="shared" si="23"/>
        <v>-2.204615157097578E-9</v>
      </c>
    </row>
  </sheetData>
  <mergeCells count="2">
    <mergeCell ref="E9:G9"/>
    <mergeCell ref="I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Zednicek</dc:creator>
  <cp:lastModifiedBy>Jan Zedníček</cp:lastModifiedBy>
  <dcterms:created xsi:type="dcterms:W3CDTF">2019-09-27T11:13:49Z</dcterms:created>
  <dcterms:modified xsi:type="dcterms:W3CDTF">2025-10-30T13:41:09Z</dcterms:modified>
</cp:coreProperties>
</file>