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ticosoftware-my.sharepoint.com/personal/janz_kentico_com1/Documents/Desktop/"/>
    </mc:Choice>
  </mc:AlternateContent>
  <xr:revisionPtr revIDLastSave="2" documentId="8_{593076E0-93F4-4E72-AD73-762C202F42EE}" xr6:coauthVersionLast="47" xr6:coauthVersionMax="47" xr10:uidLastSave="{2C2DA2F2-5B1D-4362-97F5-93C7861CDED9}"/>
  <bookViews>
    <workbookView xWindow="-96" yWindow="-96" windowWidth="23232" windowHeight="13872" xr2:uid="{339D49A7-EC86-4D90-BBFC-FCF92615D305}"/>
  </bookViews>
  <sheets>
    <sheet name="Examp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C27" i="2"/>
  <c r="C26" i="2"/>
  <c r="C25" i="2"/>
  <c r="C20" i="2"/>
  <c r="C19" i="2"/>
</calcChain>
</file>

<file path=xl/sharedStrings.xml><?xml version="1.0" encoding="utf-8"?>
<sst xmlns="http://schemas.openxmlformats.org/spreadsheetml/2006/main" count="22" uniqueCount="18">
  <si>
    <t>Parameter</t>
  </si>
  <si>
    <t>Bank A</t>
  </si>
  <si>
    <t>Bank B</t>
  </si>
  <si>
    <t>Principal</t>
  </si>
  <si>
    <t>Interest rate</t>
  </si>
  <si>
    <t>Interest rate frequency</t>
  </si>
  <si>
    <t>Effective interest rate</t>
  </si>
  <si>
    <t>Nr of periods</t>
  </si>
  <si>
    <t>p.d.</t>
  </si>
  <si>
    <t>p.a.</t>
  </si>
  <si>
    <t>Effective interest rate formula</t>
  </si>
  <si>
    <t>Formula Excel</t>
  </si>
  <si>
    <t>=POWER(1+(C4/C7);C7)-1</t>
  </si>
  <si>
    <t>=POWER(1+(D4/D7),D7)-1</t>
  </si>
  <si>
    <t>Calculating difference between both Bank offers</t>
  </si>
  <si>
    <t>Effercite rate diff</t>
  </si>
  <si>
    <t>nr of periods</t>
  </si>
  <si>
    <t>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</si>
</sst>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%"/>
    <numFmt numFmtId="168" formatCode="0.000000%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3" fontId="0" fillId="2" borderId="0" xfId="0" applyNumberFormat="1" applyFill="1"/>
    <xf numFmtId="10" fontId="0" fillId="2" borderId="0" xfId="0" applyNumberFormat="1" applyFill="1"/>
    <xf numFmtId="0" fontId="0" fillId="5" borderId="0" xfId="0" applyFill="1"/>
    <xf numFmtId="0" fontId="2" fillId="2" borderId="0" xfId="0" applyFont="1" applyFill="1"/>
    <xf numFmtId="0" fontId="3" fillId="6" borderId="1" xfId="0" applyFont="1" applyFill="1" applyBorder="1"/>
    <xf numFmtId="0" fontId="0" fillId="2" borderId="0" xfId="0" quotePrefix="1" applyFill="1"/>
    <xf numFmtId="165" fontId="0" fillId="3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8" fontId="0" fillId="2" borderId="0" xfId="0" applyNumberFormat="1" applyFill="1"/>
    <xf numFmtId="2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56483</xdr:colOff>
      <xdr:row>11</xdr:row>
      <xdr:rowOff>59848</xdr:rowOff>
    </xdr:from>
    <xdr:ext cx="2168414" cy="69153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36EFB7D-7293-6246-C13A-1C2A2293940F}"/>
                </a:ext>
              </a:extLst>
            </xdr:cNvPr>
            <xdr:cNvSpPr txBox="1"/>
          </xdr:nvSpPr>
          <xdr:spPr>
            <a:xfrm>
              <a:off x="696563" y="2071528"/>
              <a:ext cx="2168414" cy="691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cs-CZ" sz="20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  <m:sub>
                        <m:r>
                          <a:rPr lang="cs-CZ" sz="2000" b="0" i="1">
                            <a:latin typeface="Cambria Math" panose="02040503050406030204" pitchFamily="18" charset="0"/>
                          </a:rPr>
                          <m:t>𝑒</m:t>
                        </m:r>
                      </m:sub>
                    </m:sSub>
                    <m:r>
                      <a:rPr lang="en-US" sz="200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n-US" sz="20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20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cs-CZ" sz="20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cs-CZ" sz="2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cs-CZ" sz="2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num>
                              <m:den>
                                <m:r>
                                  <a:rPr lang="cs-CZ" sz="2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den>
                            </m:f>
                          </m:e>
                        </m:d>
                        <m:r>
                          <m:rPr>
                            <m:nor/>
                          </m:rPr>
                          <a:rPr lang="cs-CZ" sz="20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 </m:t>
                        </m:r>
                      </m:e>
                      <m:sup>
                        <m:r>
                          <a:rPr lang="cs-CZ" sz="2000" b="0" i="1"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</m:sSup>
                    <m:r>
                      <a:rPr lang="cs-CZ" sz="2000" b="0" i="1">
                        <a:latin typeface="Cambria Math" panose="02040503050406030204" pitchFamily="18" charset="0"/>
                      </a:rPr>
                      <m:t>−1</m:t>
                    </m:r>
                  </m:oMath>
                </m:oMathPara>
              </a14:m>
              <a:endParaRPr lang="en-US" sz="20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36EFB7D-7293-6246-C13A-1C2A2293940F}"/>
                </a:ext>
              </a:extLst>
            </xdr:cNvPr>
            <xdr:cNvSpPr txBox="1"/>
          </xdr:nvSpPr>
          <xdr:spPr>
            <a:xfrm>
              <a:off x="696563" y="2071528"/>
              <a:ext cx="2168414" cy="691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2000" b="0" i="0">
                  <a:latin typeface="Cambria Math" panose="02040503050406030204" pitchFamily="18" charset="0"/>
                </a:rPr>
                <a:t>𝑖</a:t>
              </a:r>
              <a:r>
                <a:rPr lang="en-US" sz="2000" b="0" i="0">
                  <a:latin typeface="Cambria Math" panose="02040503050406030204" pitchFamily="18" charset="0"/>
                </a:rPr>
                <a:t>_</a:t>
              </a:r>
              <a:r>
                <a:rPr lang="cs-CZ" sz="2000" b="0" i="0">
                  <a:latin typeface="Cambria Math" panose="02040503050406030204" pitchFamily="18" charset="0"/>
                </a:rPr>
                <a:t>𝑒</a:t>
              </a:r>
              <a:r>
                <a:rPr lang="en-US" sz="2000" i="0">
                  <a:latin typeface="Cambria Math" panose="02040503050406030204" pitchFamily="18" charset="0"/>
                </a:rPr>
                <a:t>=</a:t>
              </a:r>
              <a:r>
                <a:rPr lang="en-US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cs-CZ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lang="cs-CZ" sz="2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𝑖</a:t>
              </a:r>
              <a:r>
                <a:rPr lang="cs-CZ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/𝑛)"</a:t>
              </a:r>
              <a:r>
                <a:rPr lang="cs-CZ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^</a:t>
              </a:r>
              <a:r>
                <a:rPr lang="cs-CZ" sz="2000" b="0" i="0">
                  <a:latin typeface="Cambria Math" panose="02040503050406030204" pitchFamily="18" charset="0"/>
                </a:rPr>
                <a:t>𝑛−1</a:t>
              </a:r>
              <a:endParaRPr lang="en-US" sz="20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6844-9D53-4BA1-8B66-375A327E3192}">
  <dimension ref="A1:M31"/>
  <sheetViews>
    <sheetView tabSelected="1" workbookViewId="0">
      <selection activeCell="G15" sqref="G15"/>
    </sheetView>
  </sheetViews>
  <sheetFormatPr defaultRowHeight="14.4" x14ac:dyDescent="0.55000000000000004"/>
  <cols>
    <col min="2" max="2" width="20.3671875" customWidth="1"/>
    <col min="3" max="3" width="19.89453125" customWidth="1"/>
    <col min="4" max="4" width="22.05078125" customWidth="1"/>
  </cols>
  <sheetData>
    <row r="1" spans="1:13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55000000000000004">
      <c r="A2" s="1"/>
      <c r="B2" s="3" t="s">
        <v>0</v>
      </c>
      <c r="C2" s="4" t="s">
        <v>1</v>
      </c>
      <c r="D2" s="4" t="s">
        <v>2</v>
      </c>
      <c r="E2" s="1"/>
      <c r="F2" s="1"/>
      <c r="G2" s="1"/>
      <c r="H2" s="1"/>
      <c r="I2" s="1"/>
      <c r="J2" s="1"/>
      <c r="K2" s="1"/>
      <c r="L2" s="1"/>
      <c r="M2" s="1"/>
    </row>
    <row r="3" spans="1:13" x14ac:dyDescent="0.55000000000000004">
      <c r="A3" s="1"/>
      <c r="B3" s="1" t="s">
        <v>3</v>
      </c>
      <c r="C3" s="5">
        <v>1000000</v>
      </c>
      <c r="D3" s="5">
        <v>1000000</v>
      </c>
      <c r="E3" s="1"/>
      <c r="F3" s="1"/>
      <c r="G3" s="1"/>
      <c r="H3" s="1"/>
      <c r="I3" s="1"/>
      <c r="J3" s="1"/>
      <c r="K3" s="1"/>
      <c r="L3" s="1"/>
      <c r="M3" s="1"/>
    </row>
    <row r="4" spans="1:13" x14ac:dyDescent="0.55000000000000004">
      <c r="A4" s="1"/>
      <c r="B4" s="1" t="s">
        <v>4</v>
      </c>
      <c r="C4" s="6">
        <v>5.2999999999999999E-2</v>
      </c>
      <c r="D4" s="6">
        <v>5.3999999999999999E-2</v>
      </c>
      <c r="E4" s="1"/>
      <c r="F4" s="1"/>
      <c r="G4" s="1"/>
      <c r="H4" s="1"/>
      <c r="I4" s="1"/>
      <c r="J4" s="1"/>
      <c r="K4" s="1"/>
      <c r="L4" s="1"/>
      <c r="M4" s="1"/>
    </row>
    <row r="5" spans="1:13" x14ac:dyDescent="0.55000000000000004">
      <c r="A5" s="1"/>
      <c r="B5" s="1" t="s">
        <v>5</v>
      </c>
      <c r="C5" s="2" t="s">
        <v>8</v>
      </c>
      <c r="D5" s="2" t="s">
        <v>9</v>
      </c>
      <c r="E5" s="1"/>
      <c r="F5" s="1"/>
      <c r="G5" s="1"/>
      <c r="H5" s="1"/>
      <c r="I5" s="1"/>
      <c r="J5" s="1"/>
      <c r="K5" s="1"/>
      <c r="L5" s="1"/>
      <c r="M5" s="1"/>
    </row>
    <row r="6" spans="1:13" x14ac:dyDescent="0.55000000000000004">
      <c r="A6" s="1"/>
      <c r="B6" s="1" t="s">
        <v>6</v>
      </c>
      <c r="C6" s="7"/>
      <c r="D6" s="7"/>
      <c r="E6" s="1"/>
      <c r="F6" s="1"/>
      <c r="G6" s="1"/>
      <c r="H6" s="1"/>
      <c r="I6" s="1"/>
      <c r="J6" s="1"/>
      <c r="K6" s="1"/>
      <c r="L6" s="1"/>
      <c r="M6" s="1"/>
    </row>
    <row r="7" spans="1:13" x14ac:dyDescent="0.55000000000000004">
      <c r="A7" s="1"/>
      <c r="B7" s="1" t="s">
        <v>7</v>
      </c>
      <c r="C7" s="1">
        <v>365</v>
      </c>
      <c r="D7" s="1">
        <v>1</v>
      </c>
      <c r="E7" s="1"/>
      <c r="F7" s="1"/>
      <c r="G7" s="1"/>
      <c r="H7" s="1"/>
      <c r="I7" s="1"/>
      <c r="J7" s="1"/>
      <c r="K7" s="1"/>
      <c r="L7" s="1"/>
      <c r="M7" s="1"/>
    </row>
    <row r="8" spans="1:13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55000000000000004">
      <c r="A10" s="1"/>
      <c r="B10" s="8" t="s">
        <v>10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4.7" thickBot="1" x14ac:dyDescent="0.6">
      <c r="A18" s="1"/>
      <c r="B18" s="9"/>
      <c r="C18" s="9" t="s">
        <v>6</v>
      </c>
      <c r="D18" s="9" t="s">
        <v>11</v>
      </c>
      <c r="E18" s="1"/>
      <c r="F18" s="1"/>
      <c r="G18" s="1"/>
      <c r="H18" s="1"/>
      <c r="I18" s="1"/>
      <c r="J18" s="1"/>
      <c r="K18" s="1"/>
      <c r="L18" s="1"/>
      <c r="M18" s="1"/>
    </row>
    <row r="19" spans="1:13" ht="14.7" thickTop="1" x14ac:dyDescent="0.55000000000000004">
      <c r="A19" s="1"/>
      <c r="B19" s="1" t="s">
        <v>1</v>
      </c>
      <c r="C19" s="11">
        <f>POWER(1+(C4/C7),C7)-1</f>
        <v>5.442558813234033E-2</v>
      </c>
      <c r="D19" s="10" t="s">
        <v>12</v>
      </c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55000000000000004">
      <c r="A20" s="1"/>
      <c r="B20" s="1" t="s">
        <v>2</v>
      </c>
      <c r="C20" s="12">
        <f>POWER(1+(D4/D7),D7)-1</f>
        <v>5.4000000000000048E-2</v>
      </c>
      <c r="D20" s="10" t="s">
        <v>13</v>
      </c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55000000000000004">
      <c r="A23" s="1"/>
      <c r="B23" s="8" t="s">
        <v>14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55000000000000004">
      <c r="A25" s="1"/>
      <c r="B25" s="1" t="s">
        <v>15</v>
      </c>
      <c r="C25" s="13">
        <f>C19-C20</f>
        <v>4.2558813234028214E-4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55000000000000004">
      <c r="A26" s="1"/>
      <c r="B26" s="1" t="s">
        <v>3</v>
      </c>
      <c r="C26" s="5">
        <f>C3</f>
        <v>1000000</v>
      </c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55000000000000004">
      <c r="A27" s="1"/>
      <c r="B27" s="1" t="s">
        <v>16</v>
      </c>
      <c r="C27" s="1">
        <f>1</f>
        <v>1</v>
      </c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55000000000000004">
      <c r="A28" s="1"/>
      <c r="B28" s="1" t="s">
        <v>17</v>
      </c>
      <c r="C28" s="14">
        <f>C25*C26</f>
        <v>425.58813234028213</v>
      </c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Zednicek</dc:creator>
  <cp:lastModifiedBy>Jan Zedníček</cp:lastModifiedBy>
  <dcterms:created xsi:type="dcterms:W3CDTF">2019-09-27T11:13:49Z</dcterms:created>
  <dcterms:modified xsi:type="dcterms:W3CDTF">2025-10-30T10:47:45Z</dcterms:modified>
</cp:coreProperties>
</file>